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phili\Desktop\"/>
    </mc:Choice>
  </mc:AlternateContent>
  <xr:revisionPtr revIDLastSave="0" documentId="13_ncr:1_{9A09A36B-1974-4929-841C-7F3064AD93B2}" xr6:coauthVersionLast="37" xr6:coauthVersionMax="37" xr10:uidLastSave="{00000000-0000-0000-0000-000000000000}"/>
  <bookViews>
    <workbookView xWindow="0" yWindow="0" windowWidth="28800" windowHeight="12225" tabRatio="500" xr2:uid="{00000000-000D-0000-FFFF-FFFF00000000}"/>
  </bookViews>
  <sheets>
    <sheet name="LA_REDOUTE_1" sheetId="2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44" i="2" l="1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B33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<sst xmlns="http://schemas.openxmlformats.org/spreadsheetml/2006/main" count="57" uniqueCount="57">
  <si>
    <t>Produits/Années</t>
  </si>
  <si>
    <t>Machine à laver</t>
  </si>
  <si>
    <t>Réfrigérateur</t>
  </si>
  <si>
    <t>Ordinateur de bureau avec écran</t>
  </si>
  <si>
    <t>Veste homme</t>
  </si>
  <si>
    <t>Téléviseur couleurs</t>
  </si>
  <si>
    <t>Téléviseur N&amp;B</t>
  </si>
  <si>
    <t>Napoléon</t>
  </si>
  <si>
    <t>Gigot d'agneau, le kg</t>
  </si>
  <si>
    <t>Truite entière, le kg</t>
  </si>
  <si>
    <t>Champagne Piper-Heidsieck brut</t>
  </si>
  <si>
    <t>Bière Kronenbourg, le litre</t>
  </si>
  <si>
    <t>Johnnie Walker Red Label, le litre</t>
  </si>
  <si>
    <t>Saumon, le kilo</t>
  </si>
  <si>
    <t>Renault citadine (cote Argus 1 an)</t>
  </si>
  <si>
    <t>Consommation effective des ménages en logement, eau, gaz, électricité et autres combustibles (milliards de F puis €)</t>
  </si>
  <si>
    <t>Indice du prix des logements, Paris (base 100 en 2000 et divisé par 6,55957 à partir de 2002)</t>
  </si>
  <si>
    <t>Indice du prix des logements France (base 100 en 2000 et divisé par 6,55957 à partir de 2002)</t>
  </si>
  <si>
    <t>Cinéma, recette moyenne par entrée</t>
  </si>
  <si>
    <t>ELECTROMENAGER</t>
  </si>
  <si>
    <t>TEXTILE</t>
  </si>
  <si>
    <t>ALIMENTAIRE</t>
  </si>
  <si>
    <t>AUTOMOBILE</t>
  </si>
  <si>
    <t>LOGEMENT</t>
  </si>
  <si>
    <t>Chemise homme unie coton manches longues</t>
  </si>
  <si>
    <t>Œufs, la douzaine</t>
  </si>
  <si>
    <t>LOISIR</t>
  </si>
  <si>
    <t>Machine à laver, prix réel</t>
  </si>
  <si>
    <t>Réfrigirateur, prix réel</t>
  </si>
  <si>
    <t>Aspirateur, prix réel (prix/SMIC)</t>
  </si>
  <si>
    <t>Téléviseur N&amp;B, prix réel</t>
  </si>
  <si>
    <t>Téléviseur couleurs, prix réel</t>
  </si>
  <si>
    <t>Ordinateur de bureau avec écran, prix réel</t>
  </si>
  <si>
    <t>Veste homme, prix réel</t>
  </si>
  <si>
    <t>Chemise homme, prix réel</t>
  </si>
  <si>
    <t>Gigot d'agneau, le kilo, prix réel</t>
  </si>
  <si>
    <t>Truite entière, le kilo, prix réel</t>
  </si>
  <si>
    <t>Saumon, le kilo, prix réel</t>
  </si>
  <si>
    <t>Œufs, la douzaine, prix réel</t>
  </si>
  <si>
    <t>Camenbert Président, le kilo, prix réel</t>
  </si>
  <si>
    <t>Camenbert Président, le kilo</t>
  </si>
  <si>
    <t>Bière Kronenbourg, le litre, prix réel</t>
  </si>
  <si>
    <t>Pastis Ricard, le litre</t>
  </si>
  <si>
    <t>Pastis Ricard, le litre, prix réel</t>
  </si>
  <si>
    <t>Johnnie Walker Red Label, le litre, prix réel</t>
  </si>
  <si>
    <t>Renault citadine (cote Argus 1 an), prix réel</t>
  </si>
  <si>
    <t>Consommation des ménages en logement, ratio réel</t>
  </si>
  <si>
    <t>Indice du prix des logements France, ratio réel</t>
  </si>
  <si>
    <t>Cinéma, prix moyen réel</t>
  </si>
  <si>
    <t>Napoléon, prix réel</t>
  </si>
  <si>
    <t>Gazole, prix réel</t>
  </si>
  <si>
    <t>Gazole, à la pompe</t>
  </si>
  <si>
    <t>COURS DE L'OR</t>
  </si>
  <si>
    <t>SMIC net mensuel (francs puis euros après 2002)</t>
  </si>
  <si>
    <t>Aspirateur (francs puis euros après 2002)</t>
  </si>
  <si>
    <t>Indice du prix des logements Paris, ratio réel</t>
  </si>
  <si>
    <t>Champagne Piper-Heidsieck brut, la bouteille, prix réel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</si>
</sst>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2" fontId="0" fillId="0" borderId="0" xfId="0" applyNumberFormat="1" applyAlignment="1">
      <alignment shrinkToFit="1"/>
    </xf>
    <xf numFmtId="0" fontId="1" fillId="2" borderId="0" xfId="0" applyNumberFormat="1" applyFont="1" applyFill="1" applyAlignment="1">
      <alignment shrinkToFit="1"/>
    </xf>
    <xf numFmtId="2" fontId="0" fillId="0" borderId="0" xfId="0" applyNumberFormat="1" applyFill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2" fontId="0" fillId="3" borderId="0" xfId="0" applyNumberFormat="1" applyFill="1" applyAlignment="1">
      <alignment shrinkToFit="1"/>
    </xf>
    <xf numFmtId="0" fontId="0" fillId="3" borderId="0" xfId="0" applyFill="1"/>
    <xf numFmtId="0" fontId="0" fillId="0" borderId="0" xfId="0" applyFont="1" applyFill="1" applyAlignment="1">
      <alignment horizontal="left"/>
    </xf>
    <xf numFmtId="164" fontId="0" fillId="0" borderId="0" xfId="0" applyNumberFormat="1" applyAlignment="1">
      <alignment shrinkToFit="1"/>
    </xf>
    <xf numFmtId="165" fontId="0" fillId="0" borderId="0" xfId="0" applyNumberFormat="1" applyAlignment="1">
      <alignment shrinkToFit="1"/>
    </xf>
    <xf numFmtId="0" fontId="0" fillId="0" borderId="0" xfId="0" applyFont="1" applyAlignment="1">
      <alignment horizontal="left"/>
    </xf>
    <xf numFmtId="165" fontId="0" fillId="0" borderId="0" xfId="0" applyNumberFormat="1" applyFill="1"/>
    <xf numFmtId="166" fontId="0" fillId="0" borderId="0" xfId="0" applyNumberFormat="1" applyAlignment="1">
      <alignment shrinkToFit="1"/>
    </xf>
  </cellXfs>
  <cellStyles count="20">
    <cellStyle name="Lien hypertexte" xfId="1" builtinId="8" hidden="1"/>
    <cellStyle name="Lien hypertexte" xfId="13" builtinId="8" hidden="1"/>
    <cellStyle name="Lien hypertexte" xfId="15" builtinId="8" hidden="1"/>
    <cellStyle name="Lien hypertexte" xfId="11" builtinId="8" hidden="1"/>
    <cellStyle name="Lien hypertexte" xfId="9" builtinId="8" hidden="1"/>
    <cellStyle name="Lien hypertexte" xfId="7" builtinId="8" hidden="1"/>
    <cellStyle name="Lien hypertexte" xfId="3" builtinId="8" hidden="1"/>
    <cellStyle name="Lien hypertexte" xfId="5" builtinId="8" hidden="1"/>
    <cellStyle name="Lien hypertexte" xfId="17" builtinId="8" hidden="1"/>
    <cellStyle name="Lien hypertexte visité" xfId="18" builtinId="9" hidden="1"/>
    <cellStyle name="Lien hypertexte visité" xfId="4" builtinId="9" hidden="1"/>
    <cellStyle name="Lien hypertexte visité" xfId="6" builtinId="9" hidden="1"/>
    <cellStyle name="Lien hypertexte visité" xfId="12" builtinId="9" hidden="1"/>
    <cellStyle name="Lien hypertexte visité" xfId="10" builtinId="9" hidden="1"/>
    <cellStyle name="Lien hypertexte visité" xfId="2" builtinId="9" hidden="1"/>
    <cellStyle name="Lien hypertexte visité" xfId="14" builtinId="9" hidden="1"/>
    <cellStyle name="Lien hypertexte visité" xfId="16" builtinId="9" hidden="1"/>
    <cellStyle name="Lien hypertexte visité" xfId="8" builtinId="9" hidden="1"/>
    <cellStyle name="Normal" xfId="0" builtinId="0"/>
    <cellStyle name="Normal 3" xfId="19" xr:uid="{926B6CC9-43EA-46A2-913E-BA34B543DA78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57"/>
  <sheetViews>
    <sheetView showZeros="0" tabSelected="1" workbookViewId="0"/>
  </sheetViews>
  <sheetFormatPr baseColWidth="10" defaultColWidth="10.875" defaultRowHeight="15.75" x14ac:dyDescent="0.25"/>
  <cols>
    <col min="1" max="1" width="49.375" style="1" customWidth="1"/>
    <col min="2" max="16" width="7.5" style="4" customWidth="1"/>
    <col min="17" max="18" width="7.625" style="4" customWidth="1"/>
    <col min="19" max="19" width="7.875" style="4" customWidth="1"/>
    <col min="20" max="20" width="9.375" style="4" customWidth="1"/>
    <col min="21" max="21" width="8.125" style="4" customWidth="1"/>
    <col min="22" max="22" width="9.75" style="4" customWidth="1"/>
    <col min="23" max="23" width="8.625" style="4" customWidth="1"/>
    <col min="24" max="24" width="8.25" style="4" customWidth="1"/>
    <col min="25" max="54" width="7.625" style="4" customWidth="1"/>
    <col min="55" max="56" width="10.875" style="4"/>
  </cols>
  <sheetData>
    <row r="1" spans="1:56" x14ac:dyDescent="0.25">
      <c r="A1" s="3" t="s">
        <v>0</v>
      </c>
      <c r="B1" s="5">
        <v>1965</v>
      </c>
      <c r="C1" s="5">
        <v>1966</v>
      </c>
      <c r="D1" s="5">
        <v>1967</v>
      </c>
      <c r="E1" s="5">
        <v>1968</v>
      </c>
      <c r="F1" s="5">
        <v>1969</v>
      </c>
      <c r="G1" s="5">
        <v>1970</v>
      </c>
      <c r="H1" s="5">
        <v>1971</v>
      </c>
      <c r="I1" s="5">
        <v>1972</v>
      </c>
      <c r="J1" s="5">
        <v>1973</v>
      </c>
      <c r="K1" s="5">
        <v>1974</v>
      </c>
      <c r="L1" s="5">
        <v>1975</v>
      </c>
      <c r="M1" s="5">
        <v>1976</v>
      </c>
      <c r="N1" s="5">
        <v>1977</v>
      </c>
      <c r="O1" s="5">
        <v>1978</v>
      </c>
      <c r="P1" s="5">
        <v>1979</v>
      </c>
      <c r="Q1" s="5">
        <v>1980</v>
      </c>
      <c r="R1" s="5">
        <v>1981</v>
      </c>
      <c r="S1" s="5">
        <v>1982</v>
      </c>
      <c r="T1" s="5">
        <v>1983</v>
      </c>
      <c r="U1" s="5">
        <v>1984</v>
      </c>
      <c r="V1" s="5">
        <v>1985</v>
      </c>
      <c r="W1" s="5">
        <v>1986</v>
      </c>
      <c r="X1" s="5">
        <v>1987</v>
      </c>
      <c r="Y1" s="5">
        <v>1988</v>
      </c>
      <c r="Z1" s="5">
        <v>1989</v>
      </c>
      <c r="AA1" s="5">
        <v>1990</v>
      </c>
      <c r="AB1" s="5">
        <v>1991</v>
      </c>
      <c r="AC1" s="5">
        <v>1992</v>
      </c>
      <c r="AD1" s="5">
        <v>1993</v>
      </c>
      <c r="AE1" s="5">
        <v>1994</v>
      </c>
      <c r="AF1" s="5">
        <v>1995</v>
      </c>
      <c r="AG1" s="5">
        <v>1996</v>
      </c>
      <c r="AH1" s="5">
        <v>1997</v>
      </c>
      <c r="AI1" s="5">
        <v>1998</v>
      </c>
      <c r="AJ1" s="5">
        <v>1999</v>
      </c>
      <c r="AK1" s="5">
        <v>2000</v>
      </c>
      <c r="AL1" s="5">
        <v>2001</v>
      </c>
      <c r="AM1" s="5">
        <v>2002</v>
      </c>
      <c r="AN1" s="5">
        <v>2003</v>
      </c>
      <c r="AO1" s="5">
        <v>2004</v>
      </c>
      <c r="AP1" s="5">
        <v>2005</v>
      </c>
      <c r="AQ1" s="5">
        <v>2006</v>
      </c>
      <c r="AR1" s="5">
        <v>2007</v>
      </c>
      <c r="AS1" s="5">
        <v>2008</v>
      </c>
      <c r="AT1" s="5">
        <v>2009</v>
      </c>
      <c r="AU1" s="5">
        <v>2010</v>
      </c>
      <c r="AV1" s="5">
        <v>2011</v>
      </c>
      <c r="AW1" s="5">
        <v>2012</v>
      </c>
      <c r="AX1" s="5">
        <v>2013</v>
      </c>
      <c r="AY1" s="5">
        <v>2014</v>
      </c>
      <c r="AZ1" s="5">
        <v>2015</v>
      </c>
      <c r="BA1" s="5">
        <v>2016</v>
      </c>
      <c r="BB1" s="5">
        <v>2017</v>
      </c>
    </row>
    <row r="2" spans="1:56" s="11" customFormat="1" x14ac:dyDescent="0.25">
      <c r="A2" s="9" t="s">
        <v>53</v>
      </c>
      <c r="B2" s="10">
        <v>318.14999999999998</v>
      </c>
      <c r="C2" s="10">
        <v>331.15</v>
      </c>
      <c r="D2" s="10">
        <v>339.66</v>
      </c>
      <c r="E2" s="10">
        <v>426.84</v>
      </c>
      <c r="F2" s="10">
        <v>503.32</v>
      </c>
      <c r="G2" s="10">
        <v>543.5</v>
      </c>
      <c r="H2" s="10">
        <v>598.15</v>
      </c>
      <c r="I2" s="10">
        <v>666</v>
      </c>
      <c r="J2" s="10">
        <v>786.52</v>
      </c>
      <c r="K2" s="10">
        <v>967.76</v>
      </c>
      <c r="L2" s="10">
        <v>1150.8599999999999</v>
      </c>
      <c r="M2" s="10">
        <v>1306.18</v>
      </c>
      <c r="N2" s="10">
        <v>1464.19</v>
      </c>
      <c r="O2" s="10">
        <v>1650.68</v>
      </c>
      <c r="P2" s="10">
        <v>1817.14</v>
      </c>
      <c r="Q2" s="10">
        <v>2085.54</v>
      </c>
      <c r="R2" s="10">
        <v>2478.98</v>
      </c>
      <c r="S2" s="10">
        <v>2892.07</v>
      </c>
      <c r="T2" s="10">
        <v>3216.92</v>
      </c>
      <c r="U2" s="10">
        <v>3465.79</v>
      </c>
      <c r="V2" s="10">
        <v>3676.51</v>
      </c>
      <c r="W2" s="10">
        <v>3777.27</v>
      </c>
      <c r="X2" s="10">
        <v>3894.77</v>
      </c>
      <c r="Y2" s="10">
        <v>3977.6</v>
      </c>
      <c r="Z2" s="10">
        <v>4093.46</v>
      </c>
      <c r="AA2" s="10">
        <v>4269.83</v>
      </c>
      <c r="AB2" s="10">
        <v>4495.6099999999997</v>
      </c>
      <c r="AC2" s="10">
        <v>4637.0600000000004</v>
      </c>
      <c r="AD2" s="10">
        <v>4697.5200000000004</v>
      </c>
      <c r="AE2" s="10">
        <v>4745.76</v>
      </c>
      <c r="AF2" s="10">
        <v>4875.43</v>
      </c>
      <c r="AG2" s="10">
        <v>4975.37</v>
      </c>
      <c r="AH2" s="10">
        <v>5138.9799999999996</v>
      </c>
      <c r="AI2" s="10">
        <v>5333.19</v>
      </c>
      <c r="AJ2" s="10">
        <v>5402.47</v>
      </c>
      <c r="AK2" s="10">
        <v>5436</v>
      </c>
      <c r="AL2" s="10">
        <v>5817</v>
      </c>
      <c r="AM2" s="10">
        <v>893</v>
      </c>
      <c r="AN2" s="10">
        <v>910</v>
      </c>
      <c r="AO2" s="10">
        <v>958</v>
      </c>
      <c r="AP2" s="10">
        <v>957.74</v>
      </c>
      <c r="AQ2" s="10">
        <v>984.61</v>
      </c>
      <c r="AR2" s="10">
        <v>1005.36</v>
      </c>
      <c r="AS2" s="10">
        <v>1037.53</v>
      </c>
      <c r="AT2" s="10">
        <v>1050.6300000000001</v>
      </c>
      <c r="AU2" s="10">
        <v>1056.24</v>
      </c>
      <c r="AV2" s="10">
        <v>1072.07</v>
      </c>
      <c r="AW2" s="10">
        <v>1096.8800000000001</v>
      </c>
      <c r="AX2" s="10">
        <v>1120.43</v>
      </c>
      <c r="AY2" s="10">
        <v>1128.7</v>
      </c>
      <c r="AZ2" s="10">
        <v>1135.99</v>
      </c>
      <c r="BA2" s="10">
        <v>1141.6099999999999</v>
      </c>
      <c r="BB2" s="10">
        <v>1151.5</v>
      </c>
      <c r="BC2" s="10"/>
      <c r="BD2" s="10"/>
    </row>
    <row r="3" spans="1:56" x14ac:dyDescent="0.25">
      <c r="A3" s="2" t="s">
        <v>19</v>
      </c>
    </row>
    <row r="4" spans="1:56" x14ac:dyDescent="0.25">
      <c r="A4" s="8" t="s">
        <v>54</v>
      </c>
      <c r="B4" s="4">
        <v>125</v>
      </c>
      <c r="C4" s="4">
        <v>109</v>
      </c>
      <c r="D4" s="4">
        <v>124</v>
      </c>
      <c r="E4" s="4">
        <v>124</v>
      </c>
      <c r="F4" s="4">
        <v>131.5</v>
      </c>
      <c r="G4" s="4">
        <v>125</v>
      </c>
      <c r="H4" s="4">
        <v>125</v>
      </c>
      <c r="I4" s="4">
        <v>129</v>
      </c>
      <c r="J4" s="4">
        <v>119</v>
      </c>
      <c r="K4" s="4">
        <v>130</v>
      </c>
      <c r="L4" s="4">
        <v>149</v>
      </c>
      <c r="M4" s="4">
        <v>159</v>
      </c>
      <c r="O4" s="4">
        <v>199</v>
      </c>
      <c r="P4" s="4">
        <v>220</v>
      </c>
      <c r="Q4" s="4">
        <v>229</v>
      </c>
      <c r="R4" s="4">
        <v>245</v>
      </c>
      <c r="S4" s="4">
        <v>249</v>
      </c>
      <c r="T4" s="4">
        <v>299</v>
      </c>
      <c r="U4" s="4">
        <v>349</v>
      </c>
      <c r="V4" s="4">
        <v>499</v>
      </c>
      <c r="W4" s="4">
        <v>499</v>
      </c>
      <c r="X4" s="4">
        <v>599</v>
      </c>
      <c r="Y4" s="4">
        <v>599</v>
      </c>
      <c r="Z4" s="4">
        <v>599</v>
      </c>
      <c r="AA4" s="4">
        <v>599</v>
      </c>
      <c r="AB4" s="4">
        <v>595</v>
      </c>
      <c r="AC4" s="4">
        <v>790</v>
      </c>
      <c r="AD4" s="4">
        <v>549</v>
      </c>
      <c r="AE4" s="4">
        <v>559</v>
      </c>
      <c r="AF4" s="4">
        <v>499</v>
      </c>
      <c r="AG4" s="4">
        <v>399</v>
      </c>
      <c r="AH4" s="4">
        <v>399</v>
      </c>
      <c r="AI4" s="4">
        <v>399</v>
      </c>
      <c r="AJ4" s="4">
        <v>399</v>
      </c>
      <c r="AK4" s="4">
        <v>399</v>
      </c>
      <c r="AL4" s="4">
        <v>399</v>
      </c>
      <c r="AM4" s="4">
        <v>99.99</v>
      </c>
      <c r="AN4" s="4">
        <v>54.99</v>
      </c>
      <c r="AO4" s="4">
        <v>54.99</v>
      </c>
      <c r="AP4" s="4">
        <v>49.99</v>
      </c>
      <c r="AQ4" s="4">
        <v>49.9</v>
      </c>
      <c r="AR4" s="4">
        <v>49.99</v>
      </c>
      <c r="AS4" s="4">
        <v>69.989999999999995</v>
      </c>
      <c r="AT4" s="4">
        <v>49.99</v>
      </c>
      <c r="AU4" s="4">
        <v>69.989999999999995</v>
      </c>
      <c r="AV4" s="4">
        <v>44.99</v>
      </c>
      <c r="AW4" s="4">
        <v>44.99</v>
      </c>
      <c r="AX4" s="4">
        <v>44.99</v>
      </c>
      <c r="AY4" s="4">
        <v>49.99</v>
      </c>
    </row>
    <row r="5" spans="1:56" x14ac:dyDescent="0.25">
      <c r="A5" s="12" t="s">
        <v>29</v>
      </c>
      <c r="B5" s="4">
        <f>B4/B2</f>
        <v>0.39289643250039291</v>
      </c>
      <c r="C5" s="4">
        <f>C4/C2</f>
        <v>0.32915597161407217</v>
      </c>
      <c r="D5" s="4">
        <f t="shared" ref="D5:AZ5" si="0">D4/D2</f>
        <v>0.36507095330624739</v>
      </c>
      <c r="E5" s="4">
        <f t="shared" si="0"/>
        <v>0.29050698153874988</v>
      </c>
      <c r="F5" s="4">
        <f t="shared" si="0"/>
        <v>0.26126519907812129</v>
      </c>
      <c r="G5" s="4">
        <f t="shared" si="0"/>
        <v>0.22999080036798528</v>
      </c>
      <c r="H5" s="4">
        <f t="shared" si="0"/>
        <v>0.20897768118364959</v>
      </c>
      <c r="I5" s="4">
        <f t="shared" si="0"/>
        <v>0.19369369369369369</v>
      </c>
      <c r="J5" s="4">
        <f t="shared" si="0"/>
        <v>0.1512993948024208</v>
      </c>
      <c r="K5" s="4">
        <f t="shared" si="0"/>
        <v>0.13433082582458461</v>
      </c>
      <c r="L5" s="4">
        <f t="shared" si="0"/>
        <v>0.12946839754618286</v>
      </c>
      <c r="M5" s="4">
        <f t="shared" si="0"/>
        <v>0.12172901131543891</v>
      </c>
      <c r="N5" s="4">
        <f t="shared" si="0"/>
        <v>0</v>
      </c>
      <c r="O5" s="4">
        <f t="shared" si="0"/>
        <v>0.12055637676593887</v>
      </c>
      <c r="P5" s="4">
        <f t="shared" si="0"/>
        <v>0.12106937275058607</v>
      </c>
      <c r="Q5" s="4">
        <f t="shared" si="0"/>
        <v>0.10980369592527595</v>
      </c>
      <c r="R5" s="4">
        <f t="shared" si="0"/>
        <v>9.8830970802507481E-2</v>
      </c>
      <c r="S5" s="4">
        <f t="shared" si="0"/>
        <v>8.6097501097829571E-2</v>
      </c>
      <c r="T5" s="4">
        <f t="shared" si="0"/>
        <v>9.2946047772403409E-2</v>
      </c>
      <c r="U5" s="4">
        <f t="shared" si="0"/>
        <v>0.10069854203514927</v>
      </c>
      <c r="V5" s="4">
        <f t="shared" si="0"/>
        <v>0.13572654501143747</v>
      </c>
      <c r="W5" s="4">
        <f t="shared" si="0"/>
        <v>0.1321059918936163</v>
      </c>
      <c r="X5" s="4">
        <f t="shared" si="0"/>
        <v>0.15379598795307553</v>
      </c>
      <c r="Y5" s="4">
        <f t="shared" si="0"/>
        <v>0.15059332260659694</v>
      </c>
      <c r="Z5" s="4">
        <f t="shared" si="0"/>
        <v>0.14633097672873316</v>
      </c>
      <c r="AA5" s="4">
        <f t="shared" si="0"/>
        <v>0.14028661562638325</v>
      </c>
      <c r="AB5" s="4">
        <f t="shared" si="0"/>
        <v>0.13235133830559145</v>
      </c>
      <c r="AC5" s="4">
        <f t="shared" si="0"/>
        <v>0.17036656847226475</v>
      </c>
      <c r="AD5" s="4">
        <f t="shared" si="0"/>
        <v>0.11687017830685126</v>
      </c>
      <c r="AE5" s="4">
        <f t="shared" si="0"/>
        <v>0.11778935302248744</v>
      </c>
      <c r="AF5" s="4">
        <f t="shared" si="0"/>
        <v>0.10234994656881546</v>
      </c>
      <c r="AG5" s="4">
        <f t="shared" si="0"/>
        <v>8.0195040770837139E-2</v>
      </c>
      <c r="AH5" s="4">
        <f t="shared" si="0"/>
        <v>7.7641866673931414E-2</v>
      </c>
      <c r="AI5" s="4">
        <f t="shared" si="0"/>
        <v>7.481451063997345E-2</v>
      </c>
      <c r="AJ5" s="4">
        <f t="shared" si="0"/>
        <v>7.3855107015864965E-2</v>
      </c>
      <c r="AK5" s="4">
        <f t="shared" si="0"/>
        <v>7.3399558498896247E-2</v>
      </c>
      <c r="AL5" s="4">
        <f t="shared" si="0"/>
        <v>6.8592057761732855E-2</v>
      </c>
      <c r="AM5" s="4">
        <f t="shared" si="0"/>
        <v>0.11197088465845464</v>
      </c>
      <c r="AN5" s="4">
        <f t="shared" si="0"/>
        <v>6.0428571428571429E-2</v>
      </c>
      <c r="AO5" s="4">
        <f t="shared" si="0"/>
        <v>5.7400835073068895E-2</v>
      </c>
      <c r="AP5" s="4">
        <f t="shared" si="0"/>
        <v>5.2195794265667096E-2</v>
      </c>
      <c r="AQ5" s="4">
        <f t="shared" si="0"/>
        <v>5.067996465605671E-2</v>
      </c>
      <c r="AR5" s="4">
        <f t="shared" si="0"/>
        <v>4.9723482135752367E-2</v>
      </c>
      <c r="AS5" s="4">
        <f t="shared" si="0"/>
        <v>6.74582903626883E-2</v>
      </c>
      <c r="AT5" s="4">
        <f t="shared" si="0"/>
        <v>4.7580975224389171E-2</v>
      </c>
      <c r="AU5" s="4">
        <f t="shared" si="0"/>
        <v>6.626334923880936E-2</v>
      </c>
      <c r="AV5" s="4">
        <f t="shared" si="0"/>
        <v>4.1965543294747547E-2</v>
      </c>
      <c r="AW5" s="4">
        <f t="shared" si="0"/>
        <v>4.1016337247465534E-2</v>
      </c>
      <c r="AX5" s="4">
        <f t="shared" si="0"/>
        <v>4.0154226502325002E-2</v>
      </c>
      <c r="AY5" s="4">
        <f t="shared" si="0"/>
        <v>4.4289891025073094E-2</v>
      </c>
      <c r="AZ5" s="4">
        <f t="shared" si="0"/>
        <v>0</v>
      </c>
    </row>
    <row r="6" spans="1:56" x14ac:dyDescent="0.25">
      <c r="A6" s="8" t="s">
        <v>1</v>
      </c>
      <c r="B6" s="4">
        <v>735</v>
      </c>
      <c r="C6" s="4">
        <v>735</v>
      </c>
      <c r="D6" s="4">
        <v>998</v>
      </c>
      <c r="E6" s="4">
        <v>1100</v>
      </c>
      <c r="F6" s="4">
        <v>1295</v>
      </c>
      <c r="G6" s="4">
        <v>1075</v>
      </c>
      <c r="H6" s="4">
        <v>1120</v>
      </c>
      <c r="I6" s="4">
        <v>1195</v>
      </c>
      <c r="J6" s="4">
        <v>855</v>
      </c>
      <c r="K6" s="4">
        <v>995</v>
      </c>
      <c r="N6" s="4">
        <v>475</v>
      </c>
      <c r="O6" s="4">
        <v>495</v>
      </c>
      <c r="P6" s="4">
        <v>495</v>
      </c>
      <c r="Q6" s="4">
        <v>495</v>
      </c>
      <c r="R6" s="4">
        <v>545</v>
      </c>
      <c r="S6" s="4">
        <v>599</v>
      </c>
      <c r="T6" s="4">
        <v>670</v>
      </c>
      <c r="U6" s="4">
        <v>795</v>
      </c>
      <c r="V6" s="4">
        <v>840</v>
      </c>
      <c r="W6" s="4">
        <v>1690</v>
      </c>
      <c r="X6" s="4">
        <v>1990</v>
      </c>
      <c r="Y6" s="4">
        <v>2050</v>
      </c>
      <c r="Z6" s="4">
        <v>1990</v>
      </c>
      <c r="AA6" s="4">
        <v>1990</v>
      </c>
      <c r="AF6" s="4">
        <v>1890</v>
      </c>
      <c r="AG6" s="4">
        <v>1890</v>
      </c>
      <c r="AH6" s="4">
        <v>1890</v>
      </c>
      <c r="AI6" s="4">
        <v>1890</v>
      </c>
      <c r="AJ6" s="4">
        <v>1890</v>
      </c>
      <c r="AK6" s="4">
        <v>1990</v>
      </c>
      <c r="AL6" s="4">
        <v>1999</v>
      </c>
      <c r="AM6" s="4">
        <v>299.99</v>
      </c>
      <c r="AN6" s="4">
        <v>239.99</v>
      </c>
      <c r="AO6" s="4">
        <v>299.99</v>
      </c>
      <c r="AP6" s="4">
        <v>299.99</v>
      </c>
      <c r="AQ6" s="4">
        <v>399.99</v>
      </c>
      <c r="AR6" s="4">
        <v>399.99</v>
      </c>
      <c r="AS6" s="4">
        <v>359.99</v>
      </c>
      <c r="AT6" s="4">
        <v>399.99</v>
      </c>
      <c r="AU6" s="4">
        <v>359.99</v>
      </c>
      <c r="AV6" s="4">
        <v>359.99</v>
      </c>
      <c r="AW6" s="4">
        <v>359.99</v>
      </c>
      <c r="AX6" s="4">
        <v>359.99</v>
      </c>
    </row>
    <row r="7" spans="1:56" x14ac:dyDescent="0.25">
      <c r="A7" s="12" t="s">
        <v>27</v>
      </c>
      <c r="B7" s="4">
        <f>B6/B2</f>
        <v>2.3102310231023102</v>
      </c>
      <c r="C7" s="4">
        <f t="shared" ref="C7:AZ7" si="1">C6/C2</f>
        <v>2.2195379737279182</v>
      </c>
      <c r="D7" s="4">
        <f t="shared" si="1"/>
        <v>2.9382323499970555</v>
      </c>
      <c r="E7" s="4">
        <f t="shared" si="1"/>
        <v>2.5770780620372973</v>
      </c>
      <c r="F7" s="4">
        <f t="shared" si="1"/>
        <v>2.5729158388301676</v>
      </c>
      <c r="G7" s="4">
        <f t="shared" si="1"/>
        <v>1.9779208831646735</v>
      </c>
      <c r="H7" s="4">
        <f t="shared" si="1"/>
        <v>1.8724400234055003</v>
      </c>
      <c r="I7" s="4">
        <f t="shared" si="1"/>
        <v>1.7942942942942943</v>
      </c>
      <c r="J7" s="4">
        <f t="shared" si="1"/>
        <v>1.0870670803031073</v>
      </c>
      <c r="K7" s="4">
        <f t="shared" si="1"/>
        <v>1.0281474745804746</v>
      </c>
      <c r="L7" s="4">
        <f t="shared" si="1"/>
        <v>0</v>
      </c>
      <c r="M7" s="4">
        <f t="shared" si="1"/>
        <v>0</v>
      </c>
      <c r="N7" s="4">
        <f t="shared" si="1"/>
        <v>0.32441144933376131</v>
      </c>
      <c r="O7" s="4">
        <f t="shared" si="1"/>
        <v>0.29987641456854142</v>
      </c>
      <c r="P7" s="4">
        <f t="shared" si="1"/>
        <v>0.27240608868881866</v>
      </c>
      <c r="Q7" s="4">
        <f t="shared" si="1"/>
        <v>0.23734860036249605</v>
      </c>
      <c r="R7" s="4">
        <f t="shared" si="1"/>
        <v>0.219848486070884</v>
      </c>
      <c r="S7" s="4">
        <f t="shared" si="1"/>
        <v>0.20711808497028078</v>
      </c>
      <c r="T7" s="4">
        <f t="shared" si="1"/>
        <v>0.20827375253347921</v>
      </c>
      <c r="U7" s="4">
        <f t="shared" si="1"/>
        <v>0.22938493099697327</v>
      </c>
      <c r="V7" s="4">
        <f t="shared" si="1"/>
        <v>0.22847755072065626</v>
      </c>
      <c r="W7" s="4">
        <f t="shared" si="1"/>
        <v>0.44741307875793895</v>
      </c>
      <c r="X7" s="4">
        <f t="shared" si="1"/>
        <v>0.51094159603776346</v>
      </c>
      <c r="Y7" s="4">
        <f t="shared" si="1"/>
        <v>0.51538616251005631</v>
      </c>
      <c r="Z7" s="4">
        <f t="shared" si="1"/>
        <v>0.48614130833084968</v>
      </c>
      <c r="AA7" s="4">
        <f t="shared" si="1"/>
        <v>0.46606070967696606</v>
      </c>
      <c r="AB7" s="4">
        <f t="shared" si="1"/>
        <v>0</v>
      </c>
      <c r="AC7" s="4">
        <f t="shared" si="1"/>
        <v>0</v>
      </c>
      <c r="AD7" s="4">
        <f t="shared" si="1"/>
        <v>0</v>
      </c>
      <c r="AE7" s="4">
        <f t="shared" si="1"/>
        <v>0</v>
      </c>
      <c r="AF7" s="4">
        <f t="shared" si="1"/>
        <v>0.38765811425863972</v>
      </c>
      <c r="AG7" s="4">
        <f t="shared" si="1"/>
        <v>0.37987124575659703</v>
      </c>
      <c r="AH7" s="4">
        <f t="shared" si="1"/>
        <v>0.36777726319230669</v>
      </c>
      <c r="AI7" s="4">
        <f t="shared" si="1"/>
        <v>0.35438452408408477</v>
      </c>
      <c r="AJ7" s="4">
        <f t="shared" si="1"/>
        <v>0.34983998060146559</v>
      </c>
      <c r="AK7" s="4">
        <f t="shared" si="1"/>
        <v>0.36607799852832967</v>
      </c>
      <c r="AL7" s="4">
        <f t="shared" si="1"/>
        <v>0.3436479284854736</v>
      </c>
      <c r="AM7" s="4">
        <f t="shared" si="1"/>
        <v>0.33593505039193727</v>
      </c>
      <c r="AN7" s="4">
        <f t="shared" si="1"/>
        <v>0.26372527472527474</v>
      </c>
      <c r="AO7" s="4">
        <f t="shared" si="1"/>
        <v>0.31314196242171188</v>
      </c>
      <c r="AP7" s="4">
        <f t="shared" si="1"/>
        <v>0.31322697182951531</v>
      </c>
      <c r="AQ7" s="4">
        <f t="shared" si="1"/>
        <v>0.40624206538629509</v>
      </c>
      <c r="AR7" s="4">
        <f t="shared" si="1"/>
        <v>0.39785748388636905</v>
      </c>
      <c r="AS7" s="4">
        <f t="shared" si="1"/>
        <v>0.34696828043526456</v>
      </c>
      <c r="AT7" s="4">
        <f t="shared" si="1"/>
        <v>0.38071442848576564</v>
      </c>
      <c r="AU7" s="4">
        <f t="shared" si="1"/>
        <v>0.34082216162993262</v>
      </c>
      <c r="AV7" s="4">
        <f t="shared" si="1"/>
        <v>0.33578964060182642</v>
      </c>
      <c r="AW7" s="4">
        <f t="shared" si="1"/>
        <v>0.32819451535263655</v>
      </c>
      <c r="AX7" s="4">
        <f t="shared" si="1"/>
        <v>0.32129628803227334</v>
      </c>
      <c r="AY7" s="4">
        <f t="shared" si="1"/>
        <v>0</v>
      </c>
      <c r="AZ7" s="4">
        <f t="shared" si="1"/>
        <v>0</v>
      </c>
    </row>
    <row r="8" spans="1:56" x14ac:dyDescent="0.25">
      <c r="A8" s="8" t="s">
        <v>2</v>
      </c>
      <c r="B8" s="4">
        <v>550</v>
      </c>
      <c r="C8" s="4">
        <v>550</v>
      </c>
      <c r="D8" s="4">
        <v>560</v>
      </c>
      <c r="E8" s="4">
        <v>395</v>
      </c>
      <c r="F8" s="4">
        <v>335</v>
      </c>
      <c r="G8" s="4">
        <v>349</v>
      </c>
      <c r="H8" s="4">
        <v>325</v>
      </c>
      <c r="I8" s="4">
        <v>365</v>
      </c>
      <c r="J8" s="4">
        <v>373</v>
      </c>
      <c r="K8" s="4">
        <v>385</v>
      </c>
      <c r="T8" s="4">
        <v>1390</v>
      </c>
      <c r="U8" s="4">
        <v>1490</v>
      </c>
      <c r="V8" s="4">
        <v>2450</v>
      </c>
      <c r="AF8" s="4">
        <v>1690</v>
      </c>
      <c r="AG8" s="4">
        <v>1790</v>
      </c>
      <c r="AH8" s="4">
        <v>1785</v>
      </c>
      <c r="AI8" s="4">
        <v>1795</v>
      </c>
      <c r="AJ8" s="4">
        <v>1795</v>
      </c>
      <c r="AK8" s="4">
        <v>1995</v>
      </c>
      <c r="AL8" s="4">
        <v>1999</v>
      </c>
      <c r="AM8" s="4">
        <v>304.7</v>
      </c>
      <c r="AN8" s="4">
        <v>279.99</v>
      </c>
      <c r="AO8" s="4">
        <v>289.99</v>
      </c>
      <c r="AP8" s="4">
        <v>269.99</v>
      </c>
      <c r="AQ8" s="4">
        <v>284.5</v>
      </c>
      <c r="AR8" s="4">
        <v>239.99</v>
      </c>
      <c r="AS8" s="4">
        <v>245.99</v>
      </c>
      <c r="AT8" s="4">
        <v>249.99</v>
      </c>
      <c r="AU8" s="4">
        <v>259.99</v>
      </c>
      <c r="AV8" s="4">
        <v>259.99</v>
      </c>
      <c r="AW8" s="4">
        <v>259.99</v>
      </c>
      <c r="AX8" s="4">
        <v>399.99</v>
      </c>
    </row>
    <row r="9" spans="1:56" x14ac:dyDescent="0.25">
      <c r="A9" s="12" t="s">
        <v>28</v>
      </c>
      <c r="B9" s="4">
        <f>B8/B2</f>
        <v>1.7287443030017289</v>
      </c>
      <c r="C9" s="4">
        <f t="shared" ref="C9:AZ9" si="2">C8/C2</f>
        <v>1.6608787558508229</v>
      </c>
      <c r="D9" s="4">
        <f t="shared" si="2"/>
        <v>1.6487075310604722</v>
      </c>
      <c r="E9" s="4">
        <f t="shared" si="2"/>
        <v>0.92540530409521138</v>
      </c>
      <c r="F9" s="4">
        <f t="shared" si="2"/>
        <v>0.66558054518000476</v>
      </c>
      <c r="G9" s="4">
        <f t="shared" si="2"/>
        <v>0.64213431462741488</v>
      </c>
      <c r="H9" s="4">
        <f t="shared" si="2"/>
        <v>0.54334197107748894</v>
      </c>
      <c r="I9" s="4">
        <f t="shared" si="2"/>
        <v>0.54804804804804808</v>
      </c>
      <c r="J9" s="4">
        <f t="shared" si="2"/>
        <v>0.47424096017901646</v>
      </c>
      <c r="K9" s="4">
        <f t="shared" si="2"/>
        <v>0.39782590724973133</v>
      </c>
      <c r="L9" s="4">
        <f t="shared" si="2"/>
        <v>0</v>
      </c>
      <c r="M9" s="4">
        <f t="shared" si="2"/>
        <v>0</v>
      </c>
      <c r="N9" s="4">
        <f t="shared" si="2"/>
        <v>0</v>
      </c>
      <c r="O9" s="4">
        <f t="shared" si="2"/>
        <v>0</v>
      </c>
      <c r="P9" s="4">
        <f t="shared" si="2"/>
        <v>0</v>
      </c>
      <c r="Q9" s="4">
        <f t="shared" si="2"/>
        <v>0</v>
      </c>
      <c r="R9" s="4">
        <f t="shared" si="2"/>
        <v>0</v>
      </c>
      <c r="S9" s="4">
        <f t="shared" si="2"/>
        <v>0</v>
      </c>
      <c r="T9" s="4">
        <f t="shared" si="2"/>
        <v>0.43209032242020318</v>
      </c>
      <c r="U9" s="4">
        <f t="shared" si="2"/>
        <v>0.42991641155407567</v>
      </c>
      <c r="V9" s="4">
        <f t="shared" si="2"/>
        <v>0.6663928562685808</v>
      </c>
      <c r="W9" s="4">
        <f t="shared" si="2"/>
        <v>0</v>
      </c>
      <c r="X9" s="4">
        <f t="shared" si="2"/>
        <v>0</v>
      </c>
      <c r="Y9" s="4">
        <f t="shared" si="2"/>
        <v>0</v>
      </c>
      <c r="Z9" s="4">
        <f t="shared" si="2"/>
        <v>0</v>
      </c>
      <c r="AA9" s="4">
        <f t="shared" si="2"/>
        <v>0</v>
      </c>
      <c r="AB9" s="4">
        <f t="shared" si="2"/>
        <v>0</v>
      </c>
      <c r="AC9" s="4">
        <f t="shared" si="2"/>
        <v>0</v>
      </c>
      <c r="AD9" s="4">
        <f t="shared" si="2"/>
        <v>0</v>
      </c>
      <c r="AE9" s="4">
        <f t="shared" si="2"/>
        <v>0</v>
      </c>
      <c r="AF9" s="4">
        <f t="shared" si="2"/>
        <v>0.3466360915857678</v>
      </c>
      <c r="AG9" s="4">
        <f t="shared" si="2"/>
        <v>0.35977223804460773</v>
      </c>
      <c r="AH9" s="4">
        <f t="shared" si="2"/>
        <v>0.34734519301495631</v>
      </c>
      <c r="AI9" s="4">
        <f t="shared" si="2"/>
        <v>0.33657154536028161</v>
      </c>
      <c r="AJ9" s="4">
        <f t="shared" si="2"/>
        <v>0.33225543131197394</v>
      </c>
      <c r="AK9" s="4">
        <f t="shared" si="2"/>
        <v>0.36699779249448122</v>
      </c>
      <c r="AL9" s="4">
        <f t="shared" si="2"/>
        <v>0.3436479284854736</v>
      </c>
      <c r="AM9" s="4">
        <f t="shared" si="2"/>
        <v>0.34120940649496079</v>
      </c>
      <c r="AN9" s="4">
        <f t="shared" si="2"/>
        <v>0.30768131868131871</v>
      </c>
      <c r="AO9" s="4">
        <f t="shared" si="2"/>
        <v>0.30270354906054281</v>
      </c>
      <c r="AP9" s="4">
        <f t="shared" si="2"/>
        <v>0.28190323052185351</v>
      </c>
      <c r="AQ9" s="4">
        <f t="shared" si="2"/>
        <v>0.28894689267831936</v>
      </c>
      <c r="AR9" s="4">
        <f t="shared" si="2"/>
        <v>0.23871051165751572</v>
      </c>
      <c r="AS9" s="4">
        <f t="shared" si="2"/>
        <v>0.23709193951018284</v>
      </c>
      <c r="AT9" s="4">
        <f t="shared" si="2"/>
        <v>0.2379429485166043</v>
      </c>
      <c r="AU9" s="4">
        <f t="shared" si="2"/>
        <v>0.24614670908126943</v>
      </c>
      <c r="AV9" s="4">
        <f t="shared" si="2"/>
        <v>0.24251214939322993</v>
      </c>
      <c r="AW9" s="4">
        <f t="shared" si="2"/>
        <v>0.23702683976369338</v>
      </c>
      <c r="AX9" s="4">
        <f t="shared" si="2"/>
        <v>0.35699686727417151</v>
      </c>
      <c r="AY9" s="4">
        <f t="shared" si="2"/>
        <v>0</v>
      </c>
      <c r="AZ9" s="4">
        <f t="shared" si="2"/>
        <v>0</v>
      </c>
    </row>
    <row r="10" spans="1:56" x14ac:dyDescent="0.25">
      <c r="A10" s="8" t="s">
        <v>6</v>
      </c>
      <c r="E10" s="4">
        <v>1000</v>
      </c>
      <c r="F10" s="4">
        <v>1095</v>
      </c>
      <c r="G10" s="4">
        <v>925</v>
      </c>
      <c r="H10" s="4">
        <v>850</v>
      </c>
      <c r="I10" s="4">
        <v>790</v>
      </c>
      <c r="J10" s="4">
        <v>770</v>
      </c>
      <c r="K10" s="4">
        <v>850</v>
      </c>
      <c r="S10" s="4">
        <v>799</v>
      </c>
      <c r="T10" s="4">
        <v>799</v>
      </c>
      <c r="U10" s="4">
        <v>849</v>
      </c>
      <c r="V10" s="4">
        <v>899</v>
      </c>
      <c r="W10" s="4">
        <v>899</v>
      </c>
      <c r="X10" s="4">
        <v>899</v>
      </c>
      <c r="Y10" s="4">
        <v>899</v>
      </c>
      <c r="Z10" s="4">
        <v>899</v>
      </c>
      <c r="AA10" s="4">
        <v>899</v>
      </c>
      <c r="AB10" s="4">
        <v>899</v>
      </c>
      <c r="AC10" s="4">
        <v>799</v>
      </c>
    </row>
    <row r="11" spans="1:56" x14ac:dyDescent="0.25">
      <c r="A11" s="12" t="s">
        <v>30</v>
      </c>
      <c r="B11" s="4">
        <f>B10/B2</f>
        <v>0</v>
      </c>
      <c r="C11" s="4">
        <f t="shared" ref="C11:AZ11" si="3">C10/C2</f>
        <v>0</v>
      </c>
      <c r="D11" s="4">
        <f t="shared" si="3"/>
        <v>0</v>
      </c>
      <c r="E11" s="4">
        <f t="shared" si="3"/>
        <v>2.3427982382157251</v>
      </c>
      <c r="F11" s="4">
        <f t="shared" si="3"/>
        <v>2.1755543193197173</v>
      </c>
      <c r="G11" s="4">
        <f t="shared" si="3"/>
        <v>1.7019319227230911</v>
      </c>
      <c r="H11" s="4">
        <f t="shared" si="3"/>
        <v>1.4210482320488171</v>
      </c>
      <c r="I11" s="4">
        <f t="shared" si="3"/>
        <v>1.1861861861861862</v>
      </c>
      <c r="J11" s="4">
        <f t="shared" si="3"/>
        <v>0.97899608401566396</v>
      </c>
      <c r="K11" s="4">
        <f t="shared" si="3"/>
        <v>0.8783169380838225</v>
      </c>
      <c r="L11" s="4">
        <f t="shared" si="3"/>
        <v>0</v>
      </c>
      <c r="M11" s="4">
        <f t="shared" si="3"/>
        <v>0</v>
      </c>
      <c r="N11" s="4">
        <f t="shared" si="3"/>
        <v>0</v>
      </c>
      <c r="O11" s="4">
        <f t="shared" si="3"/>
        <v>0</v>
      </c>
      <c r="P11" s="4">
        <f t="shared" si="3"/>
        <v>0</v>
      </c>
      <c r="Q11" s="4">
        <f t="shared" si="3"/>
        <v>0</v>
      </c>
      <c r="R11" s="4">
        <f t="shared" si="3"/>
        <v>0</v>
      </c>
      <c r="S11" s="4">
        <f t="shared" si="3"/>
        <v>0.27627270432596718</v>
      </c>
      <c r="T11" s="4">
        <f t="shared" si="3"/>
        <v>0.2483742213048506</v>
      </c>
      <c r="U11" s="4">
        <f t="shared" si="3"/>
        <v>0.24496579423450354</v>
      </c>
      <c r="V11" s="4">
        <f t="shared" si="3"/>
        <v>0.24452537868794044</v>
      </c>
      <c r="W11" s="4">
        <f t="shared" si="3"/>
        <v>0.23800257858188587</v>
      </c>
      <c r="X11" s="4">
        <f t="shared" si="3"/>
        <v>0.23082235921504993</v>
      </c>
      <c r="Y11" s="4">
        <f t="shared" si="3"/>
        <v>0.22601568785197104</v>
      </c>
      <c r="Z11" s="4">
        <f t="shared" si="3"/>
        <v>0.2196186111504693</v>
      </c>
      <c r="AA11" s="4">
        <f t="shared" si="3"/>
        <v>0.21054702412039825</v>
      </c>
      <c r="AB11" s="4">
        <f t="shared" si="3"/>
        <v>0.19997286241466677</v>
      </c>
      <c r="AC11" s="4">
        <f t="shared" si="3"/>
        <v>0.17230745342954371</v>
      </c>
      <c r="AD11" s="4">
        <f t="shared" si="3"/>
        <v>0</v>
      </c>
      <c r="AE11" s="4">
        <f t="shared" si="3"/>
        <v>0</v>
      </c>
      <c r="AF11" s="4">
        <f t="shared" si="3"/>
        <v>0</v>
      </c>
      <c r="AG11" s="4">
        <f t="shared" si="3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3"/>
        <v>0</v>
      </c>
      <c r="AL11" s="4">
        <f t="shared" si="3"/>
        <v>0</v>
      </c>
      <c r="AM11" s="4">
        <f t="shared" si="3"/>
        <v>0</v>
      </c>
      <c r="AN11" s="4">
        <f t="shared" si="3"/>
        <v>0</v>
      </c>
      <c r="AO11" s="4">
        <f t="shared" si="3"/>
        <v>0</v>
      </c>
      <c r="AP11" s="4">
        <f t="shared" si="3"/>
        <v>0</v>
      </c>
      <c r="AQ11" s="4">
        <f t="shared" si="3"/>
        <v>0</v>
      </c>
      <c r="AR11" s="4">
        <f t="shared" si="3"/>
        <v>0</v>
      </c>
      <c r="AS11" s="4">
        <f t="shared" si="3"/>
        <v>0</v>
      </c>
      <c r="AT11" s="4">
        <f t="shared" si="3"/>
        <v>0</v>
      </c>
      <c r="AU11" s="4">
        <f t="shared" si="3"/>
        <v>0</v>
      </c>
      <c r="AV11" s="4">
        <f t="shared" si="3"/>
        <v>0</v>
      </c>
      <c r="AW11" s="4">
        <f t="shared" si="3"/>
        <v>0</v>
      </c>
      <c r="AX11" s="4">
        <f t="shared" si="3"/>
        <v>0</v>
      </c>
      <c r="AY11" s="4">
        <f t="shared" si="3"/>
        <v>0</v>
      </c>
      <c r="AZ11" s="4">
        <f t="shared" si="3"/>
        <v>0</v>
      </c>
    </row>
    <row r="12" spans="1:56" x14ac:dyDescent="0.25">
      <c r="A12" s="8" t="s">
        <v>5</v>
      </c>
      <c r="E12" s="4">
        <v>4500</v>
      </c>
      <c r="F12" s="4">
        <v>3795</v>
      </c>
      <c r="G12" s="4">
        <v>3485</v>
      </c>
      <c r="H12" s="4">
        <v>3195</v>
      </c>
      <c r="I12" s="4">
        <v>2950</v>
      </c>
      <c r="J12" s="4">
        <v>2860</v>
      </c>
      <c r="K12" s="4">
        <v>3490</v>
      </c>
      <c r="S12" s="4">
        <v>3450</v>
      </c>
      <c r="T12" s="4">
        <v>2995</v>
      </c>
      <c r="U12" s="4">
        <v>2995</v>
      </c>
      <c r="V12" s="4">
        <v>2999</v>
      </c>
      <c r="W12" s="4">
        <v>2950</v>
      </c>
      <c r="X12" s="4">
        <v>2950</v>
      </c>
      <c r="Y12" s="4">
        <v>2890</v>
      </c>
      <c r="Z12" s="4">
        <v>2019</v>
      </c>
      <c r="AA12" s="4">
        <v>1990</v>
      </c>
      <c r="AB12" s="4">
        <v>1990</v>
      </c>
      <c r="AC12" s="4">
        <v>1990</v>
      </c>
      <c r="AD12" s="4">
        <v>1590</v>
      </c>
      <c r="AE12" s="4">
        <v>1490</v>
      </c>
      <c r="AF12" s="4">
        <v>1390</v>
      </c>
      <c r="AG12" s="4">
        <v>1290</v>
      </c>
      <c r="AH12" s="4">
        <v>1090</v>
      </c>
      <c r="AI12" s="4">
        <v>990</v>
      </c>
      <c r="AJ12" s="4">
        <v>990</v>
      </c>
      <c r="AK12" s="4">
        <v>849</v>
      </c>
      <c r="AL12" s="4">
        <v>990</v>
      </c>
      <c r="AM12" s="4">
        <v>150.9</v>
      </c>
      <c r="AN12" s="4">
        <v>159.9</v>
      </c>
      <c r="AO12" s="4">
        <v>159.9</v>
      </c>
      <c r="AP12" s="4">
        <v>149.9</v>
      </c>
      <c r="AQ12" s="4">
        <v>99</v>
      </c>
      <c r="AS12" s="4">
        <v>249</v>
      </c>
      <c r="AT12" s="4">
        <v>199</v>
      </c>
      <c r="AU12" s="4">
        <v>199</v>
      </c>
      <c r="AV12" s="4">
        <v>219</v>
      </c>
      <c r="AW12" s="4">
        <v>170</v>
      </c>
    </row>
    <row r="13" spans="1:56" x14ac:dyDescent="0.25">
      <c r="A13" s="12" t="s">
        <v>31</v>
      </c>
      <c r="B13" s="4">
        <f>B12/B2</f>
        <v>0</v>
      </c>
      <c r="C13" s="4">
        <f t="shared" ref="C13:AZ13" si="4">C12/C2</f>
        <v>0</v>
      </c>
      <c r="D13" s="4">
        <f t="shared" si="4"/>
        <v>0</v>
      </c>
      <c r="E13" s="4">
        <f t="shared" si="4"/>
        <v>10.542592071970763</v>
      </c>
      <c r="F13" s="4">
        <f t="shared" si="4"/>
        <v>7.5399348327108004</v>
      </c>
      <c r="G13" s="4">
        <f t="shared" si="4"/>
        <v>6.4121435142594292</v>
      </c>
      <c r="H13" s="4">
        <f t="shared" si="4"/>
        <v>5.3414695310540834</v>
      </c>
      <c r="I13" s="4">
        <f t="shared" si="4"/>
        <v>4.4294294294294296</v>
      </c>
      <c r="J13" s="4">
        <f t="shared" si="4"/>
        <v>3.6362711692010374</v>
      </c>
      <c r="K13" s="4">
        <f t="shared" si="4"/>
        <v>3.6062660163676945</v>
      </c>
      <c r="L13" s="4">
        <f t="shared" si="4"/>
        <v>0</v>
      </c>
      <c r="M13" s="4">
        <f t="shared" si="4"/>
        <v>0</v>
      </c>
      <c r="N13" s="4">
        <f t="shared" si="4"/>
        <v>0</v>
      </c>
      <c r="O13" s="4">
        <f t="shared" si="4"/>
        <v>0</v>
      </c>
      <c r="P13" s="4">
        <f t="shared" si="4"/>
        <v>0</v>
      </c>
      <c r="Q13" s="4">
        <f t="shared" si="4"/>
        <v>0</v>
      </c>
      <c r="R13" s="4">
        <f t="shared" si="4"/>
        <v>0</v>
      </c>
      <c r="S13" s="4">
        <f t="shared" si="4"/>
        <v>1.1929171838855905</v>
      </c>
      <c r="T13" s="4">
        <f t="shared" si="4"/>
        <v>0.93101475945935863</v>
      </c>
      <c r="U13" s="4">
        <f t="shared" si="4"/>
        <v>0.86416084067413201</v>
      </c>
      <c r="V13" s="4">
        <f t="shared" si="4"/>
        <v>0.81571925548958113</v>
      </c>
      <c r="W13" s="4">
        <f t="shared" si="4"/>
        <v>0.78098732682598804</v>
      </c>
      <c r="X13" s="4">
        <f t="shared" si="4"/>
        <v>0.75742598407608153</v>
      </c>
      <c r="Y13" s="4">
        <f t="shared" si="4"/>
        <v>0.72656878519710377</v>
      </c>
      <c r="Z13" s="4">
        <f t="shared" si="4"/>
        <v>0.49322577965828418</v>
      </c>
      <c r="AA13" s="4">
        <f t="shared" si="4"/>
        <v>0.46606070967696606</v>
      </c>
      <c r="AB13" s="4">
        <f t="shared" si="4"/>
        <v>0.44265405584559164</v>
      </c>
      <c r="AC13" s="4">
        <f t="shared" si="4"/>
        <v>0.42915122944279344</v>
      </c>
      <c r="AD13" s="4">
        <f t="shared" si="4"/>
        <v>0.33847647269197362</v>
      </c>
      <c r="AE13" s="4">
        <f t="shared" si="4"/>
        <v>0.31396446512255149</v>
      </c>
      <c r="AF13" s="4">
        <f t="shared" si="4"/>
        <v>0.28510305757645993</v>
      </c>
      <c r="AG13" s="4">
        <f t="shared" si="4"/>
        <v>0.25927719948466144</v>
      </c>
      <c r="AH13" s="4">
        <f t="shared" si="4"/>
        <v>0.21210434755535146</v>
      </c>
      <c r="AI13" s="4">
        <f t="shared" si="4"/>
        <v>0.18562998880594916</v>
      </c>
      <c r="AJ13" s="4">
        <f t="shared" si="4"/>
        <v>0.18324951364838674</v>
      </c>
      <c r="AK13" s="4">
        <f t="shared" si="4"/>
        <v>0.15618101545253862</v>
      </c>
      <c r="AL13" s="4">
        <f t="shared" si="4"/>
        <v>0.1701908200103146</v>
      </c>
      <c r="AM13" s="4">
        <f t="shared" si="4"/>
        <v>0.16898096304591265</v>
      </c>
      <c r="AN13" s="4">
        <f t="shared" si="4"/>
        <v>0.17571428571428571</v>
      </c>
      <c r="AO13" s="4">
        <f t="shared" si="4"/>
        <v>0.16691022964509394</v>
      </c>
      <c r="AP13" s="4">
        <f t="shared" si="4"/>
        <v>0.1565142940672834</v>
      </c>
      <c r="AQ13" s="4">
        <f t="shared" si="4"/>
        <v>0.10054742486872975</v>
      </c>
      <c r="AR13" s="4">
        <f t="shared" si="4"/>
        <v>0</v>
      </c>
      <c r="AS13" s="4">
        <f t="shared" si="4"/>
        <v>0.2399930604416258</v>
      </c>
      <c r="AT13" s="4">
        <f t="shared" si="4"/>
        <v>0.18941016342575406</v>
      </c>
      <c r="AU13" s="4">
        <f t="shared" si="4"/>
        <v>0.18840415057183973</v>
      </c>
      <c r="AV13" s="4">
        <f t="shared" si="4"/>
        <v>0.20427770574682624</v>
      </c>
      <c r="AW13" s="4">
        <f t="shared" si="4"/>
        <v>0.1549850485012034</v>
      </c>
      <c r="AX13" s="4">
        <f t="shared" si="4"/>
        <v>0</v>
      </c>
      <c r="AY13" s="4">
        <f t="shared" si="4"/>
        <v>0</v>
      </c>
      <c r="AZ13" s="4">
        <f t="shared" si="4"/>
        <v>0</v>
      </c>
    </row>
    <row r="14" spans="1:56" x14ac:dyDescent="0.25">
      <c r="A14" s="8" t="s">
        <v>3</v>
      </c>
      <c r="T14" s="4">
        <v>2290</v>
      </c>
      <c r="W14" s="4">
        <v>6990</v>
      </c>
      <c r="AA14" s="4">
        <v>4990</v>
      </c>
      <c r="AB14" s="4">
        <v>5290</v>
      </c>
      <c r="AD14" s="4">
        <v>5990</v>
      </c>
      <c r="AE14" s="4">
        <v>3490</v>
      </c>
      <c r="AF14" s="4">
        <v>7990</v>
      </c>
      <c r="AG14" s="4">
        <v>7490</v>
      </c>
      <c r="AH14" s="4">
        <v>7990</v>
      </c>
      <c r="AI14" s="4">
        <v>6490</v>
      </c>
      <c r="AJ14" s="4">
        <v>5990</v>
      </c>
      <c r="AK14" s="4">
        <v>5990</v>
      </c>
      <c r="AL14" s="4">
        <v>5990</v>
      </c>
      <c r="AM14" s="4">
        <v>649.99</v>
      </c>
      <c r="AN14" s="4">
        <v>829</v>
      </c>
      <c r="AO14" s="4">
        <v>669</v>
      </c>
      <c r="AP14" s="4">
        <v>610</v>
      </c>
      <c r="AQ14" s="4">
        <v>699</v>
      </c>
      <c r="AS14" s="4">
        <v>728</v>
      </c>
      <c r="AT14" s="4">
        <v>668</v>
      </c>
    </row>
    <row r="15" spans="1:56" x14ac:dyDescent="0.25">
      <c r="A15" s="12" t="s">
        <v>32</v>
      </c>
      <c r="B15" s="4">
        <f>B14/B2</f>
        <v>0</v>
      </c>
      <c r="C15" s="4">
        <f t="shared" ref="C15:AZ15" si="5">C14/C2</f>
        <v>0</v>
      </c>
      <c r="D15" s="4">
        <f t="shared" si="5"/>
        <v>0</v>
      </c>
      <c r="E15" s="4">
        <f t="shared" si="5"/>
        <v>0</v>
      </c>
      <c r="F15" s="4">
        <f t="shared" si="5"/>
        <v>0</v>
      </c>
      <c r="G15" s="4">
        <f t="shared" si="5"/>
        <v>0</v>
      </c>
      <c r="H15" s="4">
        <f t="shared" si="5"/>
        <v>0</v>
      </c>
      <c r="I15" s="4">
        <f t="shared" si="5"/>
        <v>0</v>
      </c>
      <c r="J15" s="4">
        <f t="shared" si="5"/>
        <v>0</v>
      </c>
      <c r="K15" s="4">
        <f t="shared" si="5"/>
        <v>0</v>
      </c>
      <c r="L15" s="4">
        <f t="shared" si="5"/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 t="shared" si="5"/>
        <v>0</v>
      </c>
      <c r="Q15" s="4">
        <f t="shared" si="5"/>
        <v>0</v>
      </c>
      <c r="R15" s="4">
        <f t="shared" si="5"/>
        <v>0</v>
      </c>
      <c r="S15" s="4">
        <f t="shared" si="5"/>
        <v>0</v>
      </c>
      <c r="T15" s="4">
        <f t="shared" si="5"/>
        <v>0.71186103477860807</v>
      </c>
      <c r="U15" s="4">
        <f t="shared" si="5"/>
        <v>0</v>
      </c>
      <c r="V15" s="4">
        <f t="shared" si="5"/>
        <v>0</v>
      </c>
      <c r="W15" s="4">
        <f t="shared" si="5"/>
        <v>1.8505428523775107</v>
      </c>
      <c r="X15" s="4">
        <f t="shared" si="5"/>
        <v>0</v>
      </c>
      <c r="Y15" s="4">
        <f t="shared" si="5"/>
        <v>0</v>
      </c>
      <c r="Z15" s="4">
        <f t="shared" si="5"/>
        <v>0</v>
      </c>
      <c r="AA15" s="4">
        <f t="shared" si="5"/>
        <v>1.168664794617116</v>
      </c>
      <c r="AB15" s="4">
        <f t="shared" si="5"/>
        <v>1.1767034951875275</v>
      </c>
      <c r="AC15" s="4">
        <f t="shared" si="5"/>
        <v>0</v>
      </c>
      <c r="AD15" s="4">
        <f t="shared" si="5"/>
        <v>1.2751409254244792</v>
      </c>
      <c r="AE15" s="4">
        <f t="shared" si="5"/>
        <v>0.73539327736758708</v>
      </c>
      <c r="AF15" s="4">
        <f t="shared" si="5"/>
        <v>1.6388298057812336</v>
      </c>
      <c r="AG15" s="4">
        <f t="shared" si="5"/>
        <v>1.5054156776279954</v>
      </c>
      <c r="AH15" s="4">
        <f t="shared" si="5"/>
        <v>1.5547832449240901</v>
      </c>
      <c r="AI15" s="4">
        <f t="shared" si="5"/>
        <v>1.2169077043945558</v>
      </c>
      <c r="AJ15" s="4">
        <f t="shared" si="5"/>
        <v>1.1087521078321583</v>
      </c>
      <c r="AK15" s="4">
        <f t="shared" si="5"/>
        <v>1.1019131714495953</v>
      </c>
      <c r="AL15" s="4">
        <f t="shared" si="5"/>
        <v>1.0297404160220045</v>
      </c>
      <c r="AM15" s="4">
        <f t="shared" si="5"/>
        <v>0.72787234042553195</v>
      </c>
      <c r="AN15" s="4">
        <f t="shared" si="5"/>
        <v>0.91098901098901097</v>
      </c>
      <c r="AO15" s="4">
        <f t="shared" si="5"/>
        <v>0.69832985386221291</v>
      </c>
      <c r="AP15" s="4">
        <f t="shared" si="5"/>
        <v>0.63691607325578969</v>
      </c>
      <c r="AQ15" s="4">
        <f t="shared" si="5"/>
        <v>0.70992575740648578</v>
      </c>
      <c r="AR15" s="4">
        <f t="shared" si="5"/>
        <v>0</v>
      </c>
      <c r="AS15" s="4">
        <f t="shared" si="5"/>
        <v>0.70166645783736381</v>
      </c>
      <c r="AT15" s="4">
        <f t="shared" si="5"/>
        <v>0.63580899079599851</v>
      </c>
      <c r="AU15" s="4">
        <f t="shared" si="5"/>
        <v>0</v>
      </c>
      <c r="AV15" s="4">
        <f t="shared" si="5"/>
        <v>0</v>
      </c>
      <c r="AW15" s="4">
        <f t="shared" si="5"/>
        <v>0</v>
      </c>
      <c r="AX15" s="4">
        <f t="shared" si="5"/>
        <v>0</v>
      </c>
      <c r="AY15" s="4">
        <f t="shared" si="5"/>
        <v>0</v>
      </c>
      <c r="AZ15" s="4">
        <f t="shared" si="5"/>
        <v>0</v>
      </c>
    </row>
    <row r="16" spans="1:56" x14ac:dyDescent="0.25">
      <c r="A16" s="2" t="s">
        <v>20</v>
      </c>
    </row>
    <row r="17" spans="1:52" x14ac:dyDescent="0.25">
      <c r="A17" s="8" t="s">
        <v>4</v>
      </c>
      <c r="B17" s="4">
        <v>74.5</v>
      </c>
      <c r="C17" s="4">
        <v>69.5</v>
      </c>
      <c r="D17" s="4">
        <v>69.5</v>
      </c>
      <c r="E17" s="4">
        <v>79</v>
      </c>
      <c r="F17" s="4">
        <v>92</v>
      </c>
      <c r="G17" s="4">
        <v>99</v>
      </c>
      <c r="H17" s="4">
        <v>99</v>
      </c>
      <c r="I17" s="4">
        <v>99</v>
      </c>
      <c r="J17" s="4">
        <v>135</v>
      </c>
      <c r="K17" s="4">
        <v>185</v>
      </c>
      <c r="L17" s="4">
        <v>215</v>
      </c>
      <c r="M17" s="4">
        <v>215</v>
      </c>
      <c r="N17" s="4">
        <v>199</v>
      </c>
      <c r="O17" s="4">
        <v>199</v>
      </c>
      <c r="P17" s="4">
        <v>219</v>
      </c>
      <c r="Q17" s="4">
        <v>299</v>
      </c>
      <c r="R17" s="4">
        <v>299</v>
      </c>
      <c r="S17" s="4">
        <v>319</v>
      </c>
      <c r="T17" s="4">
        <v>299</v>
      </c>
      <c r="U17" s="4">
        <v>499</v>
      </c>
      <c r="V17" s="4">
        <v>459</v>
      </c>
      <c r="X17" s="4">
        <v>399</v>
      </c>
      <c r="Y17" s="4">
        <v>399</v>
      </c>
      <c r="Z17" s="4">
        <v>399</v>
      </c>
      <c r="AA17" s="4">
        <v>475</v>
      </c>
      <c r="AB17" s="4">
        <v>379</v>
      </c>
      <c r="AC17" s="4">
        <v>350</v>
      </c>
      <c r="AD17" s="4">
        <v>350</v>
      </c>
      <c r="AE17" s="4">
        <v>350</v>
      </c>
      <c r="AF17" s="4">
        <v>399</v>
      </c>
      <c r="AG17" s="4">
        <v>399</v>
      </c>
      <c r="AH17" s="4">
        <v>369</v>
      </c>
      <c r="AI17" s="4">
        <v>399</v>
      </c>
      <c r="AJ17" s="4">
        <v>399</v>
      </c>
      <c r="AK17" s="4">
        <v>349</v>
      </c>
      <c r="AL17" s="4">
        <v>299</v>
      </c>
      <c r="AM17" s="4">
        <v>45.5</v>
      </c>
      <c r="AN17" s="4">
        <v>79.900000000000006</v>
      </c>
      <c r="AO17" s="4">
        <v>79.900000000000006</v>
      </c>
      <c r="AP17" s="4">
        <v>79.900000000000006</v>
      </c>
      <c r="AQ17" s="4">
        <v>69.95</v>
      </c>
      <c r="AR17" s="4">
        <v>59.9</v>
      </c>
      <c r="AS17" s="4">
        <v>59.9</v>
      </c>
      <c r="AT17" s="4">
        <v>89.9</v>
      </c>
      <c r="AU17" s="4">
        <v>69.900000000000006</v>
      </c>
      <c r="AV17" s="4">
        <v>69.900000000000006</v>
      </c>
      <c r="AW17" s="4">
        <v>69.989999999999995</v>
      </c>
      <c r="AX17" s="4">
        <v>69.989999999999995</v>
      </c>
      <c r="AY17" s="4">
        <v>69.989999999999995</v>
      </c>
      <c r="AZ17" s="4">
        <v>59.99</v>
      </c>
    </row>
    <row r="18" spans="1:52" x14ac:dyDescent="0.25">
      <c r="A18" s="12" t="s">
        <v>33</v>
      </c>
      <c r="B18" s="14">
        <f>B17/B2</f>
        <v>0.23416627377023419</v>
      </c>
      <c r="C18" s="14">
        <f t="shared" ref="C18:AZ18" si="6">C17/C2</f>
        <v>0.20987467914842217</v>
      </c>
      <c r="D18" s="14">
        <f t="shared" si="6"/>
        <v>0.20461638108696931</v>
      </c>
      <c r="E18" s="14">
        <f t="shared" si="6"/>
        <v>0.18508106081904227</v>
      </c>
      <c r="F18" s="14">
        <f t="shared" si="6"/>
        <v>0.18278629897480728</v>
      </c>
      <c r="G18" s="14">
        <f t="shared" si="6"/>
        <v>0.18215271389144433</v>
      </c>
      <c r="H18" s="14">
        <f t="shared" si="6"/>
        <v>0.16551032349745048</v>
      </c>
      <c r="I18" s="14">
        <f t="shared" si="6"/>
        <v>0.14864864864864866</v>
      </c>
      <c r="J18" s="14">
        <f t="shared" si="6"/>
        <v>0.17164217057417486</v>
      </c>
      <c r="K18" s="14">
        <f t="shared" si="6"/>
        <v>0.19116309828883193</v>
      </c>
      <c r="L18" s="14">
        <f t="shared" si="6"/>
        <v>0.18681681525120347</v>
      </c>
      <c r="M18" s="14">
        <f t="shared" si="6"/>
        <v>0.1646021222189897</v>
      </c>
      <c r="N18" s="14">
        <f t="shared" si="6"/>
        <v>0.13591132298403896</v>
      </c>
      <c r="O18" s="14">
        <f t="shared" si="6"/>
        <v>0.12055637676593887</v>
      </c>
      <c r="P18" s="14">
        <f t="shared" si="6"/>
        <v>0.1205190574199016</v>
      </c>
      <c r="Q18" s="14">
        <f t="shared" si="6"/>
        <v>0.14336814446138652</v>
      </c>
      <c r="R18" s="14">
        <f t="shared" si="6"/>
        <v>0.12061412355081526</v>
      </c>
      <c r="S18" s="14">
        <f t="shared" si="6"/>
        <v>0.11030161787231982</v>
      </c>
      <c r="T18" s="14">
        <f t="shared" si="6"/>
        <v>9.2946047772403409E-2</v>
      </c>
      <c r="U18" s="14">
        <f t="shared" si="6"/>
        <v>0.14397871769495554</v>
      </c>
      <c r="V18" s="14">
        <f t="shared" si="6"/>
        <v>0.12484666164378717</v>
      </c>
      <c r="W18" s="14">
        <f t="shared" si="6"/>
        <v>0</v>
      </c>
      <c r="X18" s="14">
        <f t="shared" si="6"/>
        <v>0.10244507377842595</v>
      </c>
      <c r="Y18" s="14">
        <f t="shared" si="6"/>
        <v>0.10031174577634755</v>
      </c>
      <c r="Z18" s="14">
        <f t="shared" si="6"/>
        <v>9.7472553780909063E-2</v>
      </c>
      <c r="AA18" s="14">
        <f t="shared" si="6"/>
        <v>0.1112456467821904</v>
      </c>
      <c r="AB18" s="14">
        <f t="shared" si="6"/>
        <v>8.4304465912301119E-2</v>
      </c>
      <c r="AC18" s="14">
        <f t="shared" si="6"/>
        <v>7.5478859449737548E-2</v>
      </c>
      <c r="AD18" s="14">
        <f t="shared" si="6"/>
        <v>7.4507399649176576E-2</v>
      </c>
      <c r="AE18" s="14">
        <f t="shared" si="6"/>
        <v>7.3750042142881223E-2</v>
      </c>
      <c r="AF18" s="14">
        <f t="shared" si="6"/>
        <v>8.1838935232379492E-2</v>
      </c>
      <c r="AG18" s="14">
        <f t="shared" si="6"/>
        <v>8.0195040770837139E-2</v>
      </c>
      <c r="AH18" s="14">
        <f t="shared" si="6"/>
        <v>7.1804132337545595E-2</v>
      </c>
      <c r="AI18" s="14">
        <f t="shared" si="6"/>
        <v>7.481451063997345E-2</v>
      </c>
      <c r="AJ18" s="14">
        <f t="shared" si="6"/>
        <v>7.3855107015864965E-2</v>
      </c>
      <c r="AK18" s="14">
        <f t="shared" si="6"/>
        <v>6.4201618837380431E-2</v>
      </c>
      <c r="AL18" s="14">
        <f t="shared" si="6"/>
        <v>5.1401065841499054E-2</v>
      </c>
      <c r="AM18" s="14">
        <f t="shared" si="6"/>
        <v>5.0951847704367302E-2</v>
      </c>
      <c r="AN18" s="14">
        <f t="shared" si="6"/>
        <v>8.7802197802197807E-2</v>
      </c>
      <c r="AO18" s="14">
        <f t="shared" si="6"/>
        <v>8.3402922755741127E-2</v>
      </c>
      <c r="AP18" s="14">
        <f t="shared" si="6"/>
        <v>8.3425564349405901E-2</v>
      </c>
      <c r="AQ18" s="14">
        <f t="shared" si="6"/>
        <v>7.1043357268360058E-2</v>
      </c>
      <c r="AR18" s="14">
        <f t="shared" si="6"/>
        <v>5.9580647728176971E-2</v>
      </c>
      <c r="AS18" s="14">
        <f t="shared" si="6"/>
        <v>5.7733270363266607E-2</v>
      </c>
      <c r="AT18" s="14">
        <f t="shared" si="6"/>
        <v>8.5567706994850709E-2</v>
      </c>
      <c r="AU18" s="14">
        <f t="shared" si="6"/>
        <v>6.6178141331515575E-2</v>
      </c>
      <c r="AV18" s="14">
        <f t="shared" si="6"/>
        <v>6.5200966354808931E-2</v>
      </c>
      <c r="AW18" s="14">
        <f t="shared" si="6"/>
        <v>6.3808256144701328E-2</v>
      </c>
      <c r="AX18" s="14">
        <f t="shared" si="6"/>
        <v>6.2467088528511364E-2</v>
      </c>
      <c r="AY18" s="14">
        <f t="shared" si="6"/>
        <v>6.2009391335164345E-2</v>
      </c>
      <c r="AZ18" s="14">
        <f t="shared" si="6"/>
        <v>5.2808563455664224E-2</v>
      </c>
    </row>
    <row r="19" spans="1:52" x14ac:dyDescent="0.25">
      <c r="A19" s="8" t="s">
        <v>24</v>
      </c>
      <c r="B19" s="4">
        <v>15.7</v>
      </c>
      <c r="C19" s="4">
        <v>13.5</v>
      </c>
      <c r="D19" s="4">
        <v>15.5</v>
      </c>
      <c r="E19" s="4">
        <v>14.5</v>
      </c>
      <c r="F19" s="4">
        <v>15</v>
      </c>
      <c r="G19" s="4">
        <v>25</v>
      </c>
      <c r="H19" s="4">
        <v>19.5</v>
      </c>
      <c r="I19" s="4">
        <v>19.5</v>
      </c>
      <c r="J19" s="4">
        <v>19</v>
      </c>
      <c r="K19" s="4">
        <v>19.5</v>
      </c>
      <c r="L19" s="4">
        <v>25</v>
      </c>
      <c r="M19" s="4">
        <v>25</v>
      </c>
      <c r="N19" s="4">
        <v>39</v>
      </c>
      <c r="O19" s="4">
        <v>39</v>
      </c>
      <c r="P19" s="4">
        <v>39</v>
      </c>
      <c r="Q19" s="4">
        <v>45</v>
      </c>
      <c r="R19" s="4">
        <v>45</v>
      </c>
      <c r="S19" s="4">
        <v>64</v>
      </c>
      <c r="T19" s="4">
        <v>65</v>
      </c>
      <c r="U19" s="4">
        <v>59</v>
      </c>
      <c r="V19" s="4">
        <v>64</v>
      </c>
      <c r="W19" s="4">
        <v>69</v>
      </c>
      <c r="X19" s="4">
        <v>69</v>
      </c>
      <c r="Y19" s="4">
        <v>75</v>
      </c>
      <c r="Z19" s="4">
        <v>99</v>
      </c>
      <c r="AA19" s="4">
        <v>119</v>
      </c>
      <c r="AB19" s="4">
        <v>119</v>
      </c>
      <c r="AC19" s="4">
        <v>119</v>
      </c>
      <c r="AD19" s="4">
        <v>129</v>
      </c>
      <c r="AE19" s="4">
        <v>109</v>
      </c>
      <c r="AF19" s="4">
        <v>99</v>
      </c>
      <c r="AG19" s="4">
        <v>99</v>
      </c>
      <c r="AH19" s="4">
        <v>109</v>
      </c>
      <c r="AI19" s="4">
        <v>89</v>
      </c>
      <c r="AJ19" s="4">
        <v>89</v>
      </c>
      <c r="AK19" s="4">
        <v>99</v>
      </c>
      <c r="AL19" s="4">
        <v>79</v>
      </c>
      <c r="AM19" s="4">
        <v>11.9</v>
      </c>
      <c r="AN19" s="4">
        <v>11.4</v>
      </c>
      <c r="AO19" s="4">
        <v>12.9</v>
      </c>
      <c r="AP19" s="4">
        <v>14.95</v>
      </c>
      <c r="AQ19" s="4">
        <v>20.9</v>
      </c>
      <c r="AR19" s="4">
        <v>17.95</v>
      </c>
      <c r="AS19" s="4">
        <v>24.9</v>
      </c>
      <c r="AT19" s="4">
        <v>24.9</v>
      </c>
      <c r="AU19" s="4">
        <v>19.899999999999999</v>
      </c>
      <c r="AV19" s="4">
        <v>19.899999999999999</v>
      </c>
      <c r="AW19" s="4">
        <v>19.989999999999998</v>
      </c>
      <c r="AX19" s="4">
        <v>24.99</v>
      </c>
      <c r="AY19" s="4">
        <v>29.99</v>
      </c>
      <c r="AZ19" s="4">
        <v>24.99</v>
      </c>
    </row>
    <row r="20" spans="1:52" x14ac:dyDescent="0.25">
      <c r="A20" s="12" t="s">
        <v>34</v>
      </c>
      <c r="B20" s="14">
        <f>B19/B2</f>
        <v>4.9347791922049349E-2</v>
      </c>
      <c r="C20" s="14">
        <f t="shared" ref="C20:AZ20" si="7">C19/C2</f>
        <v>4.0767024007247472E-2</v>
      </c>
      <c r="D20" s="14">
        <f t="shared" si="7"/>
        <v>4.5633869163280924E-2</v>
      </c>
      <c r="E20" s="14">
        <f t="shared" si="7"/>
        <v>3.3970574454128009E-2</v>
      </c>
      <c r="F20" s="14">
        <f t="shared" si="7"/>
        <v>2.9802113963283795E-2</v>
      </c>
      <c r="G20" s="14">
        <f t="shared" si="7"/>
        <v>4.5998160073597055E-2</v>
      </c>
      <c r="H20" s="14">
        <f t="shared" si="7"/>
        <v>3.2600518264649339E-2</v>
      </c>
      <c r="I20" s="14">
        <f t="shared" si="7"/>
        <v>2.9279279279279279E-2</v>
      </c>
      <c r="J20" s="14">
        <f t="shared" si="7"/>
        <v>2.4157046228957941E-2</v>
      </c>
      <c r="K20" s="14">
        <f t="shared" si="7"/>
        <v>2.014962387368769E-2</v>
      </c>
      <c r="L20" s="14">
        <f t="shared" si="7"/>
        <v>2.1722885494325984E-2</v>
      </c>
      <c r="M20" s="14">
        <f t="shared" si="7"/>
        <v>1.9139781653370897E-2</v>
      </c>
      <c r="N20" s="14">
        <f t="shared" si="7"/>
        <v>2.6635887418982509E-2</v>
      </c>
      <c r="O20" s="14">
        <f t="shared" si="7"/>
        <v>2.3626626602369933E-2</v>
      </c>
      <c r="P20" s="14">
        <f t="shared" si="7"/>
        <v>2.1462297896694803E-2</v>
      </c>
      <c r="Q20" s="14">
        <f t="shared" si="7"/>
        <v>2.157714548749964E-2</v>
      </c>
      <c r="R20" s="14">
        <f t="shared" si="7"/>
        <v>1.8152627290256476E-2</v>
      </c>
      <c r="S20" s="14">
        <f t="shared" si="7"/>
        <v>2.2129478193819649E-2</v>
      </c>
      <c r="T20" s="14">
        <f t="shared" si="7"/>
        <v>2.0205662559218133E-2</v>
      </c>
      <c r="U20" s="14">
        <f t="shared" si="7"/>
        <v>1.7023535759523804E-2</v>
      </c>
      <c r="V20" s="14">
        <f t="shared" si="7"/>
        <v>1.7407813388240476E-2</v>
      </c>
      <c r="W20" s="14">
        <f t="shared" si="7"/>
        <v>1.8267161203726501E-2</v>
      </c>
      <c r="X20" s="14">
        <f t="shared" si="7"/>
        <v>1.771606539025411E-2</v>
      </c>
      <c r="Y20" s="14">
        <f t="shared" si="7"/>
        <v>1.8855591311343525E-2</v>
      </c>
      <c r="Z20" s="14">
        <f t="shared" si="7"/>
        <v>2.4184919359172923E-2</v>
      </c>
      <c r="AA20" s="14">
        <f t="shared" si="7"/>
        <v>2.7869962035959279E-2</v>
      </c>
      <c r="AB20" s="14">
        <f t="shared" si="7"/>
        <v>2.6470267661118294E-2</v>
      </c>
      <c r="AC20" s="14">
        <f t="shared" si="7"/>
        <v>2.5662812212910766E-2</v>
      </c>
      <c r="AD20" s="14">
        <f t="shared" si="7"/>
        <v>2.7461298727839367E-2</v>
      </c>
      <c r="AE20" s="14">
        <f t="shared" si="7"/>
        <v>2.2967870267354439E-2</v>
      </c>
      <c r="AF20" s="14">
        <f t="shared" si="7"/>
        <v>2.0305901223071604E-2</v>
      </c>
      <c r="AG20" s="14">
        <f t="shared" si="7"/>
        <v>1.9898017634869366E-2</v>
      </c>
      <c r="AH20" s="14">
        <f t="shared" si="7"/>
        <v>2.1210434755535149E-2</v>
      </c>
      <c r="AI20" s="14">
        <f t="shared" si="7"/>
        <v>1.6687948488615632E-2</v>
      </c>
      <c r="AJ20" s="14">
        <f t="shared" si="7"/>
        <v>1.6473946176471133E-2</v>
      </c>
      <c r="AK20" s="14">
        <f t="shared" si="7"/>
        <v>1.8211920529801324E-2</v>
      </c>
      <c r="AL20" s="14">
        <f t="shared" si="7"/>
        <v>1.35808836169847E-2</v>
      </c>
      <c r="AM20" s="14">
        <f t="shared" si="7"/>
        <v>1.3325867861142218E-2</v>
      </c>
      <c r="AN20" s="14">
        <f t="shared" si="7"/>
        <v>1.2527472527472527E-2</v>
      </c>
      <c r="AO20" s="14">
        <f t="shared" si="7"/>
        <v>1.3465553235908142E-2</v>
      </c>
      <c r="AP20" s="14">
        <f t="shared" si="7"/>
        <v>1.5609664418318124E-2</v>
      </c>
      <c r="AQ20" s="14">
        <f t="shared" si="7"/>
        <v>2.1226678583398502E-2</v>
      </c>
      <c r="AR20" s="14">
        <f t="shared" si="7"/>
        <v>1.7854300946924483E-2</v>
      </c>
      <c r="AS20" s="14">
        <f t="shared" si="7"/>
        <v>2.3999306044162578E-2</v>
      </c>
      <c r="AT20" s="14">
        <f t="shared" si="7"/>
        <v>2.3700065674880783E-2</v>
      </c>
      <c r="AU20" s="14">
        <f t="shared" si="7"/>
        <v>1.8840415057183972E-2</v>
      </c>
      <c r="AV20" s="14">
        <f t="shared" si="7"/>
        <v>1.8562220750510693E-2</v>
      </c>
      <c r="AW20" s="14">
        <f t="shared" si="7"/>
        <v>1.822441835022974E-2</v>
      </c>
      <c r="AX20" s="14">
        <f t="shared" si="7"/>
        <v>2.2303936881375899E-2</v>
      </c>
      <c r="AY20" s="14">
        <f t="shared" si="7"/>
        <v>2.6570390714981833E-2</v>
      </c>
      <c r="AZ20" s="14">
        <f t="shared" si="7"/>
        <v>2.1998433084798281E-2</v>
      </c>
    </row>
    <row r="21" spans="1:52" x14ac:dyDescent="0.25">
      <c r="A21" s="2" t="s">
        <v>21</v>
      </c>
    </row>
    <row r="22" spans="1:52" x14ac:dyDescent="0.25">
      <c r="A22" s="8" t="s">
        <v>8</v>
      </c>
      <c r="O22" s="4">
        <v>29.9</v>
      </c>
      <c r="Q22" s="4">
        <v>29.9</v>
      </c>
      <c r="R22" s="4">
        <v>35</v>
      </c>
      <c r="S22" s="4">
        <v>38</v>
      </c>
      <c r="U22" s="4">
        <v>39.9</v>
      </c>
      <c r="V22" s="4">
        <v>49.5</v>
      </c>
      <c r="X22" s="4">
        <v>51.8</v>
      </c>
      <c r="AB22" s="4">
        <v>49.9</v>
      </c>
      <c r="AC22" s="4">
        <v>44.55</v>
      </c>
      <c r="AD22" s="4">
        <v>39.9</v>
      </c>
      <c r="AF22" s="4">
        <v>52</v>
      </c>
      <c r="AG22" s="4">
        <v>39.799999999999997</v>
      </c>
      <c r="AH22" s="4">
        <v>48.9</v>
      </c>
      <c r="AJ22" s="4">
        <v>33.5</v>
      </c>
      <c r="AM22" s="4">
        <v>6.84</v>
      </c>
      <c r="AN22" s="4">
        <v>5.9</v>
      </c>
      <c r="AP22" s="4">
        <v>5.98</v>
      </c>
      <c r="AR22" s="4">
        <v>9.9499999999999993</v>
      </c>
      <c r="AT22" s="4">
        <v>6.2</v>
      </c>
    </row>
    <row r="23" spans="1:52" x14ac:dyDescent="0.25">
      <c r="A23" s="12" t="s">
        <v>35</v>
      </c>
      <c r="B23" s="14">
        <f>B22/B2</f>
        <v>0</v>
      </c>
      <c r="C23" s="14">
        <f t="shared" ref="C23:AZ23" si="8">C22/C2</f>
        <v>0</v>
      </c>
      <c r="D23" s="14">
        <f t="shared" si="8"/>
        <v>0</v>
      </c>
      <c r="E23" s="14">
        <f t="shared" si="8"/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0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8"/>
        <v>0</v>
      </c>
      <c r="O23" s="14">
        <f t="shared" si="8"/>
        <v>1.8113747061816947E-2</v>
      </c>
      <c r="P23" s="14">
        <f t="shared" si="8"/>
        <v>0</v>
      </c>
      <c r="Q23" s="14">
        <f t="shared" si="8"/>
        <v>1.433681444613865E-2</v>
      </c>
      <c r="R23" s="14">
        <f t="shared" si="8"/>
        <v>1.4118710114643926E-2</v>
      </c>
      <c r="S23" s="14">
        <f t="shared" si="8"/>
        <v>1.3139377677580418E-2</v>
      </c>
      <c r="T23" s="14">
        <f t="shared" si="8"/>
        <v>0</v>
      </c>
      <c r="U23" s="14">
        <f t="shared" si="8"/>
        <v>1.151252672550847E-2</v>
      </c>
      <c r="V23" s="14">
        <f t="shared" si="8"/>
        <v>1.3463855667467243E-2</v>
      </c>
      <c r="W23" s="14">
        <f t="shared" si="8"/>
        <v>0</v>
      </c>
      <c r="X23" s="14">
        <f t="shared" si="8"/>
        <v>1.3299886771234243E-2</v>
      </c>
      <c r="Y23" s="14">
        <f t="shared" si="8"/>
        <v>0</v>
      </c>
      <c r="Z23" s="14">
        <f t="shared" si="8"/>
        <v>0</v>
      </c>
      <c r="AA23" s="14">
        <f t="shared" si="8"/>
        <v>0</v>
      </c>
      <c r="AB23" s="14">
        <f t="shared" si="8"/>
        <v>1.1099717279746242E-2</v>
      </c>
      <c r="AC23" s="14">
        <f t="shared" si="8"/>
        <v>9.6073805385308783E-3</v>
      </c>
      <c r="AD23" s="14">
        <f t="shared" si="8"/>
        <v>8.4938435600061292E-3</v>
      </c>
      <c r="AE23" s="14">
        <f t="shared" si="8"/>
        <v>0</v>
      </c>
      <c r="AF23" s="14">
        <f t="shared" si="8"/>
        <v>1.0665725894946701E-2</v>
      </c>
      <c r="AG23" s="14">
        <f t="shared" si="8"/>
        <v>7.9994050693717247E-3</v>
      </c>
      <c r="AH23" s="14">
        <f t="shared" si="8"/>
        <v>9.5155069683088862E-3</v>
      </c>
      <c r="AI23" s="14">
        <f t="shared" si="8"/>
        <v>0</v>
      </c>
      <c r="AJ23" s="14">
        <f t="shared" si="8"/>
        <v>6.2008673810312687E-3</v>
      </c>
      <c r="AK23" s="14">
        <f t="shared" si="8"/>
        <v>0</v>
      </c>
      <c r="AL23" s="14">
        <f t="shared" si="8"/>
        <v>0</v>
      </c>
      <c r="AM23" s="14">
        <f t="shared" si="8"/>
        <v>7.659574468085106E-3</v>
      </c>
      <c r="AN23" s="14">
        <f t="shared" si="8"/>
        <v>6.4835164835164837E-3</v>
      </c>
      <c r="AO23" s="14">
        <f t="shared" si="8"/>
        <v>0</v>
      </c>
      <c r="AP23" s="14">
        <f t="shared" si="8"/>
        <v>6.2438657673272498E-3</v>
      </c>
      <c r="AQ23" s="14">
        <f t="shared" si="8"/>
        <v>0</v>
      </c>
      <c r="AR23" s="14">
        <f t="shared" si="8"/>
        <v>9.8969523354818165E-3</v>
      </c>
      <c r="AS23" s="14">
        <f t="shared" si="8"/>
        <v>0</v>
      </c>
      <c r="AT23" s="14">
        <f t="shared" si="8"/>
        <v>5.9012211720586693E-3</v>
      </c>
      <c r="AU23" s="14">
        <f t="shared" si="8"/>
        <v>0</v>
      </c>
      <c r="AV23" s="14">
        <f t="shared" si="8"/>
        <v>0</v>
      </c>
      <c r="AW23" s="14">
        <f t="shared" si="8"/>
        <v>0</v>
      </c>
      <c r="AX23" s="14">
        <f t="shared" si="8"/>
        <v>0</v>
      </c>
      <c r="AY23" s="14">
        <f t="shared" si="8"/>
        <v>0</v>
      </c>
      <c r="AZ23" s="14">
        <f t="shared" si="8"/>
        <v>0</v>
      </c>
    </row>
    <row r="24" spans="1:52" x14ac:dyDescent="0.25">
      <c r="A24" s="8" t="s">
        <v>9</v>
      </c>
      <c r="R24" s="4">
        <v>16.7</v>
      </c>
      <c r="W24" s="4">
        <v>22.5</v>
      </c>
      <c r="X24" s="4">
        <v>25.5</v>
      </c>
      <c r="Y24" s="4">
        <v>19.95</v>
      </c>
      <c r="Z24" s="4">
        <v>31.5</v>
      </c>
      <c r="AF24" s="4">
        <v>24.83</v>
      </c>
      <c r="AJ24" s="4">
        <v>23</v>
      </c>
      <c r="AO24" s="4">
        <v>7.06</v>
      </c>
    </row>
    <row r="25" spans="1:52" x14ac:dyDescent="0.25">
      <c r="A25" s="12" t="s">
        <v>36</v>
      </c>
      <c r="B25" s="13">
        <f>B24/B2</f>
        <v>0</v>
      </c>
      <c r="C25" s="13">
        <f t="shared" ref="C25:AZ25" si="9">C24/C2</f>
        <v>0</v>
      </c>
      <c r="D25" s="13">
        <f t="shared" si="9"/>
        <v>0</v>
      </c>
      <c r="E25" s="13">
        <f t="shared" si="9"/>
        <v>0</v>
      </c>
      <c r="F25" s="13">
        <f t="shared" si="9"/>
        <v>0</v>
      </c>
      <c r="G25" s="13">
        <f t="shared" si="9"/>
        <v>0</v>
      </c>
      <c r="H25" s="13">
        <f t="shared" si="9"/>
        <v>0</v>
      </c>
      <c r="I25" s="13">
        <f t="shared" si="9"/>
        <v>0</v>
      </c>
      <c r="J25" s="13">
        <f t="shared" si="9"/>
        <v>0</v>
      </c>
      <c r="K25" s="13">
        <f t="shared" si="9"/>
        <v>0</v>
      </c>
      <c r="L25" s="13">
        <f t="shared" si="9"/>
        <v>0</v>
      </c>
      <c r="M25" s="13">
        <f t="shared" si="9"/>
        <v>0</v>
      </c>
      <c r="N25" s="13">
        <f t="shared" si="9"/>
        <v>0</v>
      </c>
      <c r="O25" s="13">
        <f t="shared" si="9"/>
        <v>0</v>
      </c>
      <c r="P25" s="13">
        <f t="shared" si="9"/>
        <v>0</v>
      </c>
      <c r="Q25" s="13">
        <f t="shared" si="9"/>
        <v>0</v>
      </c>
      <c r="R25" s="13">
        <f t="shared" si="9"/>
        <v>6.7366416832729589E-3</v>
      </c>
      <c r="S25" s="13">
        <f t="shared" si="9"/>
        <v>0</v>
      </c>
      <c r="T25" s="13">
        <f t="shared" si="9"/>
        <v>0</v>
      </c>
      <c r="U25" s="13">
        <f t="shared" si="9"/>
        <v>0</v>
      </c>
      <c r="V25" s="13">
        <f t="shared" si="9"/>
        <v>0</v>
      </c>
      <c r="W25" s="13">
        <f t="shared" si="9"/>
        <v>5.9566830012151633E-3</v>
      </c>
      <c r="X25" s="13">
        <f t="shared" si="9"/>
        <v>6.5472415572678236E-3</v>
      </c>
      <c r="Y25" s="13">
        <f t="shared" si="9"/>
        <v>5.0155872888173773E-3</v>
      </c>
      <c r="Z25" s="13">
        <f t="shared" si="9"/>
        <v>7.6952016142822939E-3</v>
      </c>
      <c r="AA25" s="13">
        <f t="shared" si="9"/>
        <v>0</v>
      </c>
      <c r="AB25" s="13">
        <f t="shared" si="9"/>
        <v>0</v>
      </c>
      <c r="AC25" s="13">
        <f t="shared" si="9"/>
        <v>0</v>
      </c>
      <c r="AD25" s="13">
        <f t="shared" si="9"/>
        <v>0</v>
      </c>
      <c r="AE25" s="13">
        <f t="shared" si="9"/>
        <v>0</v>
      </c>
      <c r="AF25" s="13">
        <f t="shared" si="9"/>
        <v>5.0928841148370494E-3</v>
      </c>
      <c r="AG25" s="13">
        <f t="shared" si="9"/>
        <v>0</v>
      </c>
      <c r="AH25" s="13">
        <f t="shared" si="9"/>
        <v>0</v>
      </c>
      <c r="AI25" s="13">
        <f t="shared" si="9"/>
        <v>0</v>
      </c>
      <c r="AJ25" s="13">
        <f t="shared" si="9"/>
        <v>4.2573119332453488E-3</v>
      </c>
      <c r="AK25" s="13">
        <f t="shared" si="9"/>
        <v>0</v>
      </c>
      <c r="AL25" s="13">
        <f t="shared" si="9"/>
        <v>0</v>
      </c>
      <c r="AM25" s="13">
        <f t="shared" si="9"/>
        <v>0</v>
      </c>
      <c r="AN25" s="13">
        <f t="shared" si="9"/>
        <v>0</v>
      </c>
      <c r="AO25" s="13">
        <f t="shared" si="9"/>
        <v>7.3695198329853861E-3</v>
      </c>
      <c r="AP25" s="13">
        <f t="shared" si="9"/>
        <v>0</v>
      </c>
      <c r="AQ25" s="13">
        <f t="shared" si="9"/>
        <v>0</v>
      </c>
      <c r="AR25" s="13">
        <f t="shared" si="9"/>
        <v>0</v>
      </c>
      <c r="AS25" s="13">
        <f t="shared" si="9"/>
        <v>0</v>
      </c>
      <c r="AT25" s="13">
        <f t="shared" si="9"/>
        <v>0</v>
      </c>
      <c r="AU25" s="13">
        <f t="shared" si="9"/>
        <v>0</v>
      </c>
      <c r="AV25" s="13">
        <f t="shared" si="9"/>
        <v>0</v>
      </c>
      <c r="AW25" s="13">
        <f t="shared" si="9"/>
        <v>0</v>
      </c>
      <c r="AX25" s="13">
        <f t="shared" si="9"/>
        <v>0</v>
      </c>
      <c r="AY25" s="13">
        <f t="shared" si="9"/>
        <v>0</v>
      </c>
      <c r="AZ25" s="13">
        <f t="shared" si="9"/>
        <v>0</v>
      </c>
    </row>
    <row r="26" spans="1:52" x14ac:dyDescent="0.25">
      <c r="A26" s="8" t="s">
        <v>13</v>
      </c>
      <c r="O26" s="4">
        <v>99</v>
      </c>
      <c r="P26" s="4">
        <v>125</v>
      </c>
      <c r="U26" s="4">
        <v>102.5</v>
      </c>
      <c r="V26" s="4">
        <v>86.5</v>
      </c>
      <c r="Y26" s="4">
        <v>148.5</v>
      </c>
      <c r="AA26" s="4">
        <v>96</v>
      </c>
      <c r="AB26" s="4">
        <v>94.9</v>
      </c>
      <c r="AD26" s="4">
        <v>98.75</v>
      </c>
      <c r="AE26" s="4">
        <v>96.34</v>
      </c>
      <c r="AF26" s="4">
        <v>138.62</v>
      </c>
      <c r="AG26" s="4">
        <v>139.6</v>
      </c>
      <c r="AH26" s="4">
        <v>124.75</v>
      </c>
      <c r="AI26" s="4">
        <v>124.75</v>
      </c>
      <c r="AJ26" s="4">
        <v>131</v>
      </c>
      <c r="AL26" s="4">
        <v>170.22</v>
      </c>
      <c r="AM26" s="4">
        <v>28.26</v>
      </c>
      <c r="AN26" s="4">
        <v>21.61</v>
      </c>
      <c r="AO26" s="4">
        <v>23.5</v>
      </c>
      <c r="AP26" s="4">
        <v>24.69</v>
      </c>
      <c r="AR26" s="4">
        <v>16.5</v>
      </c>
      <c r="AS26" s="4">
        <v>19.440000000000001</v>
      </c>
      <c r="AU26" s="4">
        <v>17.5</v>
      </c>
      <c r="AV26" s="4">
        <v>18.329999999999998</v>
      </c>
    </row>
    <row r="27" spans="1:52" x14ac:dyDescent="0.25">
      <c r="A27" s="12" t="s">
        <v>37</v>
      </c>
      <c r="B27" s="14">
        <f>B26/B2</f>
        <v>0</v>
      </c>
      <c r="C27" s="14">
        <f t="shared" ref="C27:AZ27" si="10">C26/C2</f>
        <v>0</v>
      </c>
      <c r="D27" s="14">
        <f t="shared" si="10"/>
        <v>0</v>
      </c>
      <c r="E27" s="14">
        <f t="shared" si="10"/>
        <v>0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0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10"/>
        <v>0</v>
      </c>
      <c r="O27" s="14">
        <f t="shared" si="10"/>
        <v>5.9975282913708287E-2</v>
      </c>
      <c r="P27" s="14">
        <f t="shared" si="10"/>
        <v>6.8789416335560266E-2</v>
      </c>
      <c r="Q27" s="14">
        <f t="shared" si="10"/>
        <v>0</v>
      </c>
      <c r="R27" s="14">
        <f t="shared" si="10"/>
        <v>0</v>
      </c>
      <c r="S27" s="14">
        <f t="shared" si="10"/>
        <v>0</v>
      </c>
      <c r="T27" s="14">
        <f t="shared" si="10"/>
        <v>0</v>
      </c>
      <c r="U27" s="14">
        <f t="shared" si="10"/>
        <v>2.9574786700867623E-2</v>
      </c>
      <c r="V27" s="14">
        <f t="shared" si="10"/>
        <v>2.3527747782543771E-2</v>
      </c>
      <c r="W27" s="14">
        <f t="shared" si="10"/>
        <v>0</v>
      </c>
      <c r="X27" s="14">
        <f t="shared" si="10"/>
        <v>0</v>
      </c>
      <c r="Y27" s="14">
        <f t="shared" si="10"/>
        <v>3.733407079646018E-2</v>
      </c>
      <c r="Z27" s="14">
        <f t="shared" si="10"/>
        <v>0</v>
      </c>
      <c r="AA27" s="14">
        <f t="shared" si="10"/>
        <v>2.2483330718084796E-2</v>
      </c>
      <c r="AB27" s="14">
        <f t="shared" si="10"/>
        <v>2.1109482361681732E-2</v>
      </c>
      <c r="AC27" s="14">
        <f t="shared" si="10"/>
        <v>0</v>
      </c>
      <c r="AD27" s="14">
        <f t="shared" si="10"/>
        <v>2.102173061530339E-2</v>
      </c>
      <c r="AE27" s="14">
        <f t="shared" si="10"/>
        <v>2.0300225885843362E-2</v>
      </c>
      <c r="AF27" s="14">
        <f t="shared" si="10"/>
        <v>2.8432363914567535E-2</v>
      </c>
      <c r="AG27" s="14">
        <f t="shared" si="10"/>
        <v>2.8058214765937006E-2</v>
      </c>
      <c r="AH27" s="14">
        <f t="shared" si="10"/>
        <v>2.4275245282137703E-2</v>
      </c>
      <c r="AI27" s="14">
        <f t="shared" si="10"/>
        <v>2.3391253639941576E-2</v>
      </c>
      <c r="AJ27" s="14">
        <f t="shared" si="10"/>
        <v>2.4248167967614812E-2</v>
      </c>
      <c r="AK27" s="14">
        <f t="shared" si="10"/>
        <v>0</v>
      </c>
      <c r="AL27" s="14">
        <f t="shared" si="10"/>
        <v>2.9262506446621969E-2</v>
      </c>
      <c r="AM27" s="14">
        <f t="shared" si="10"/>
        <v>3.1646136618141099E-2</v>
      </c>
      <c r="AN27" s="14">
        <f t="shared" si="10"/>
        <v>2.3747252747252746E-2</v>
      </c>
      <c r="AO27" s="14">
        <f t="shared" si="10"/>
        <v>2.4530271398747392E-2</v>
      </c>
      <c r="AP27" s="14">
        <f t="shared" si="10"/>
        <v>2.5779439096205652E-2</v>
      </c>
      <c r="AQ27" s="14">
        <f t="shared" si="10"/>
        <v>0</v>
      </c>
      <c r="AR27" s="14">
        <f t="shared" si="10"/>
        <v>1.6412031511100503E-2</v>
      </c>
      <c r="AS27" s="14">
        <f t="shared" si="10"/>
        <v>1.8736807610382353E-2</v>
      </c>
      <c r="AT27" s="14">
        <f t="shared" si="10"/>
        <v>0</v>
      </c>
      <c r="AU27" s="14">
        <f t="shared" si="10"/>
        <v>1.6568204196016057E-2</v>
      </c>
      <c r="AV27" s="14">
        <f t="shared" si="10"/>
        <v>1.7097764138535729E-2</v>
      </c>
      <c r="AW27" s="14">
        <f t="shared" si="10"/>
        <v>0</v>
      </c>
      <c r="AX27" s="14">
        <f t="shared" si="10"/>
        <v>0</v>
      </c>
      <c r="AY27" s="14">
        <f t="shared" si="10"/>
        <v>0</v>
      </c>
      <c r="AZ27" s="14">
        <f t="shared" si="10"/>
        <v>0</v>
      </c>
    </row>
    <row r="28" spans="1:52" x14ac:dyDescent="0.25">
      <c r="A28" s="8" t="s">
        <v>25</v>
      </c>
      <c r="O28" s="4">
        <v>3.6</v>
      </c>
      <c r="Q28" s="4">
        <v>5.14</v>
      </c>
      <c r="R28" s="4">
        <v>5</v>
      </c>
      <c r="U28" s="4">
        <v>7.5</v>
      </c>
      <c r="W28" s="4">
        <v>6.35</v>
      </c>
      <c r="Y28" s="4">
        <v>4.95</v>
      </c>
      <c r="Z28" s="4">
        <v>8.34</v>
      </c>
      <c r="AD28" s="4">
        <v>11.97</v>
      </c>
      <c r="AE28" s="4">
        <v>11.4</v>
      </c>
      <c r="AF28" s="4">
        <v>9.6</v>
      </c>
      <c r="AI28" s="4">
        <v>10.68</v>
      </c>
      <c r="AN28" s="4">
        <v>1.92</v>
      </c>
      <c r="AS28" s="4">
        <v>2.95</v>
      </c>
      <c r="AW28" s="4">
        <v>2.34</v>
      </c>
    </row>
    <row r="29" spans="1:52" x14ac:dyDescent="0.25">
      <c r="A29" s="12" t="s">
        <v>38</v>
      </c>
      <c r="B29" s="4">
        <f>B28/B2</f>
        <v>0</v>
      </c>
      <c r="C29" s="14">
        <f t="shared" ref="C29:AZ29" si="11">C28/C2</f>
        <v>0</v>
      </c>
      <c r="D29" s="14">
        <f t="shared" si="11"/>
        <v>0</v>
      </c>
      <c r="E29" s="14">
        <f t="shared" si="11"/>
        <v>0</v>
      </c>
      <c r="F29" s="14">
        <f t="shared" si="11"/>
        <v>0</v>
      </c>
      <c r="G29" s="14">
        <f t="shared" si="11"/>
        <v>0</v>
      </c>
      <c r="H29" s="14">
        <f t="shared" si="11"/>
        <v>0</v>
      </c>
      <c r="I29" s="14">
        <f t="shared" si="11"/>
        <v>0</v>
      </c>
      <c r="J29" s="14">
        <f t="shared" si="11"/>
        <v>0</v>
      </c>
      <c r="K29" s="14">
        <f t="shared" si="11"/>
        <v>0</v>
      </c>
      <c r="L29" s="14">
        <f t="shared" si="11"/>
        <v>0</v>
      </c>
      <c r="M29" s="14">
        <f t="shared" si="11"/>
        <v>0</v>
      </c>
      <c r="N29" s="14">
        <f t="shared" si="11"/>
        <v>0</v>
      </c>
      <c r="O29" s="14">
        <f t="shared" si="11"/>
        <v>2.1809193786803014E-3</v>
      </c>
      <c r="P29" s="14">
        <f t="shared" si="11"/>
        <v>0</v>
      </c>
      <c r="Q29" s="14">
        <f t="shared" si="11"/>
        <v>2.4645895067944034E-3</v>
      </c>
      <c r="R29" s="14">
        <f t="shared" si="11"/>
        <v>2.0169585878062751E-3</v>
      </c>
      <c r="S29" s="14">
        <f t="shared" si="11"/>
        <v>0</v>
      </c>
      <c r="T29" s="14">
        <f t="shared" si="11"/>
        <v>0</v>
      </c>
      <c r="U29" s="14">
        <f t="shared" si="11"/>
        <v>2.1640087829903139E-3</v>
      </c>
      <c r="V29" s="14">
        <f t="shared" si="11"/>
        <v>0</v>
      </c>
      <c r="W29" s="14">
        <f t="shared" si="11"/>
        <v>1.6811083136762793E-3</v>
      </c>
      <c r="X29" s="14">
        <f t="shared" si="11"/>
        <v>0</v>
      </c>
      <c r="Y29" s="14">
        <f t="shared" si="11"/>
        <v>1.2444690265486725E-3</v>
      </c>
      <c r="Z29" s="14">
        <f t="shared" si="11"/>
        <v>2.0373962369242644E-3</v>
      </c>
      <c r="AA29" s="14">
        <f t="shared" si="11"/>
        <v>0</v>
      </c>
      <c r="AB29" s="14">
        <f t="shared" si="11"/>
        <v>0</v>
      </c>
      <c r="AC29" s="14">
        <f t="shared" si="11"/>
        <v>0</v>
      </c>
      <c r="AD29" s="14">
        <f t="shared" si="11"/>
        <v>2.548153068001839E-3</v>
      </c>
      <c r="AE29" s="14">
        <f t="shared" si="11"/>
        <v>2.4021442297967027E-3</v>
      </c>
      <c r="AF29" s="14">
        <f t="shared" si="11"/>
        <v>1.9690570882978527E-3</v>
      </c>
      <c r="AG29" s="14">
        <f t="shared" si="11"/>
        <v>0</v>
      </c>
      <c r="AH29" s="14">
        <f t="shared" si="11"/>
        <v>0</v>
      </c>
      <c r="AI29" s="14">
        <f t="shared" si="11"/>
        <v>2.0025538186338758E-3</v>
      </c>
      <c r="AJ29" s="14">
        <f t="shared" si="11"/>
        <v>0</v>
      </c>
      <c r="AK29" s="14">
        <f t="shared" si="11"/>
        <v>0</v>
      </c>
      <c r="AL29" s="14">
        <f t="shared" si="11"/>
        <v>0</v>
      </c>
      <c r="AM29" s="14">
        <f t="shared" si="11"/>
        <v>0</v>
      </c>
      <c r="AN29" s="14">
        <f t="shared" si="11"/>
        <v>2.1098901098901097E-3</v>
      </c>
      <c r="AO29" s="14">
        <f t="shared" si="11"/>
        <v>0</v>
      </c>
      <c r="AP29" s="14">
        <f t="shared" si="11"/>
        <v>0</v>
      </c>
      <c r="AQ29" s="14">
        <f t="shared" si="11"/>
        <v>0</v>
      </c>
      <c r="AR29" s="14">
        <f t="shared" si="11"/>
        <v>0</v>
      </c>
      <c r="AS29" s="14">
        <f t="shared" si="11"/>
        <v>2.8432912783244823E-3</v>
      </c>
      <c r="AT29" s="14">
        <f t="shared" si="11"/>
        <v>0</v>
      </c>
      <c r="AU29" s="14">
        <f t="shared" si="11"/>
        <v>0</v>
      </c>
      <c r="AV29" s="14">
        <f t="shared" si="11"/>
        <v>0</v>
      </c>
      <c r="AW29" s="14">
        <f t="shared" si="11"/>
        <v>2.1333236087812701E-3</v>
      </c>
      <c r="AX29" s="14">
        <f t="shared" si="11"/>
        <v>0</v>
      </c>
      <c r="AY29" s="14">
        <f t="shared" si="11"/>
        <v>0</v>
      </c>
      <c r="AZ29" s="14">
        <f t="shared" si="11"/>
        <v>0</v>
      </c>
    </row>
    <row r="30" spans="1:52" x14ac:dyDescent="0.25">
      <c r="A30" s="8" t="s">
        <v>40</v>
      </c>
      <c r="L30" s="4">
        <v>12.8</v>
      </c>
      <c r="N30" s="4">
        <v>16.399999999999999</v>
      </c>
      <c r="Q30" s="4">
        <v>18</v>
      </c>
      <c r="R30" s="4">
        <v>17.8</v>
      </c>
      <c r="T30" s="4">
        <v>18.399999999999999</v>
      </c>
      <c r="U30" s="4">
        <v>23.2</v>
      </c>
      <c r="V30" s="4">
        <v>25.6</v>
      </c>
      <c r="W30" s="4">
        <v>26.8</v>
      </c>
      <c r="X30" s="4">
        <v>29</v>
      </c>
      <c r="Y30" s="4">
        <v>30.6</v>
      </c>
      <c r="AA30" s="4">
        <v>31.8</v>
      </c>
      <c r="AC30" s="4">
        <v>33.4</v>
      </c>
      <c r="AD30" s="4">
        <v>42</v>
      </c>
      <c r="AF30" s="4">
        <v>35.4</v>
      </c>
      <c r="AG30" s="4">
        <v>35.799999999999997</v>
      </c>
      <c r="AH30" s="4">
        <v>35.799999999999997</v>
      </c>
      <c r="AI30" s="4">
        <v>37.200000000000003</v>
      </c>
      <c r="AJ30" s="4">
        <v>37.799999999999997</v>
      </c>
      <c r="AK30" s="4">
        <v>39.200000000000003</v>
      </c>
      <c r="AL30" s="4">
        <v>42.6</v>
      </c>
      <c r="AN30" s="4">
        <v>6.76</v>
      </c>
      <c r="AP30" s="4">
        <v>9.4</v>
      </c>
      <c r="AR30" s="4">
        <v>9.1999999999999993</v>
      </c>
      <c r="AU30" s="4">
        <v>11.8</v>
      </c>
      <c r="AV30" s="4">
        <v>11</v>
      </c>
    </row>
    <row r="31" spans="1:52" x14ac:dyDescent="0.25">
      <c r="A31" s="12" t="s">
        <v>39</v>
      </c>
      <c r="B31" s="4">
        <f>B30/B2</f>
        <v>0</v>
      </c>
      <c r="C31" s="14">
        <f t="shared" ref="C31:AZ31" si="12">C30/C2</f>
        <v>0</v>
      </c>
      <c r="D31" s="14">
        <f t="shared" si="12"/>
        <v>0</v>
      </c>
      <c r="E31" s="14">
        <f t="shared" si="12"/>
        <v>0</v>
      </c>
      <c r="F31" s="14">
        <f t="shared" si="12"/>
        <v>0</v>
      </c>
      <c r="G31" s="14">
        <f t="shared" si="12"/>
        <v>0</v>
      </c>
      <c r="H31" s="14">
        <f t="shared" si="12"/>
        <v>0</v>
      </c>
      <c r="I31" s="14">
        <f t="shared" si="12"/>
        <v>0</v>
      </c>
      <c r="J31" s="14">
        <f t="shared" si="12"/>
        <v>0</v>
      </c>
      <c r="K31" s="14">
        <f t="shared" si="12"/>
        <v>0</v>
      </c>
      <c r="L31" s="14">
        <f t="shared" si="12"/>
        <v>1.1122117373094905E-2</v>
      </c>
      <c r="M31" s="14">
        <f t="shared" si="12"/>
        <v>0</v>
      </c>
      <c r="N31" s="14">
        <f t="shared" si="12"/>
        <v>1.1200732145418285E-2</v>
      </c>
      <c r="O31" s="14">
        <f t="shared" si="12"/>
        <v>0</v>
      </c>
      <c r="P31" s="14">
        <f t="shared" si="12"/>
        <v>0</v>
      </c>
      <c r="Q31" s="14">
        <f t="shared" si="12"/>
        <v>8.6308581949998565E-3</v>
      </c>
      <c r="R31" s="14">
        <f t="shared" si="12"/>
        <v>7.1803725725903397E-3</v>
      </c>
      <c r="S31" s="14">
        <f t="shared" si="12"/>
        <v>0</v>
      </c>
      <c r="T31" s="14">
        <f t="shared" si="12"/>
        <v>5.7197567859940558E-3</v>
      </c>
      <c r="U31" s="14">
        <f t="shared" si="12"/>
        <v>6.6940005020500373E-3</v>
      </c>
      <c r="V31" s="14">
        <f t="shared" si="12"/>
        <v>6.9631253552961915E-3</v>
      </c>
      <c r="W31" s="14">
        <f t="shared" si="12"/>
        <v>7.0950713081140617E-3</v>
      </c>
      <c r="X31" s="14">
        <f t="shared" si="12"/>
        <v>7.4458825553241912E-3</v>
      </c>
      <c r="Y31" s="14">
        <f t="shared" si="12"/>
        <v>7.6930812550281584E-3</v>
      </c>
      <c r="Z31" s="14">
        <f t="shared" si="12"/>
        <v>0</v>
      </c>
      <c r="AA31" s="14">
        <f t="shared" si="12"/>
        <v>7.4476033003655889E-3</v>
      </c>
      <c r="AB31" s="14">
        <f t="shared" si="12"/>
        <v>0</v>
      </c>
      <c r="AC31" s="14">
        <f t="shared" si="12"/>
        <v>7.2028397303463823E-3</v>
      </c>
      <c r="AD31" s="14">
        <f t="shared" si="12"/>
        <v>8.9408879579011887E-3</v>
      </c>
      <c r="AE31" s="14">
        <f t="shared" si="12"/>
        <v>0</v>
      </c>
      <c r="AF31" s="14">
        <f t="shared" si="12"/>
        <v>7.2608980130983315E-3</v>
      </c>
      <c r="AG31" s="14">
        <f t="shared" si="12"/>
        <v>7.1954447608921545E-3</v>
      </c>
      <c r="AH31" s="14">
        <f t="shared" si="12"/>
        <v>6.966362974753745E-3</v>
      </c>
      <c r="AI31" s="14">
        <f t="shared" si="12"/>
        <v>6.9751874581629389E-3</v>
      </c>
      <c r="AJ31" s="14">
        <f t="shared" si="12"/>
        <v>6.9967996120293115E-3</v>
      </c>
      <c r="AK31" s="14">
        <f t="shared" si="12"/>
        <v>7.2111846946284041E-3</v>
      </c>
      <c r="AL31" s="14">
        <f t="shared" si="12"/>
        <v>7.3233625580195983E-3</v>
      </c>
      <c r="AM31" s="14">
        <f t="shared" si="12"/>
        <v>0</v>
      </c>
      <c r="AN31" s="14">
        <f t="shared" si="12"/>
        <v>7.4285714285714285E-3</v>
      </c>
      <c r="AO31" s="14">
        <f t="shared" si="12"/>
        <v>0</v>
      </c>
      <c r="AP31" s="14">
        <f t="shared" si="12"/>
        <v>9.8147722764006934E-3</v>
      </c>
      <c r="AQ31" s="14">
        <f t="shared" si="12"/>
        <v>0</v>
      </c>
      <c r="AR31" s="14">
        <f t="shared" si="12"/>
        <v>9.1509509031590663E-3</v>
      </c>
      <c r="AS31" s="14">
        <f t="shared" si="12"/>
        <v>0</v>
      </c>
      <c r="AT31" s="14">
        <f t="shared" si="12"/>
        <v>0</v>
      </c>
      <c r="AU31" s="14">
        <f t="shared" si="12"/>
        <v>1.1171703400742257E-2</v>
      </c>
      <c r="AV31" s="14">
        <f t="shared" si="12"/>
        <v>1.026052403294561E-2</v>
      </c>
      <c r="AW31" s="14">
        <f t="shared" si="12"/>
        <v>0</v>
      </c>
      <c r="AX31" s="14">
        <f t="shared" si="12"/>
        <v>0</v>
      </c>
      <c r="AY31" s="14">
        <f t="shared" si="12"/>
        <v>0</v>
      </c>
      <c r="AZ31" s="14">
        <f t="shared" si="12"/>
        <v>0</v>
      </c>
    </row>
    <row r="32" spans="1:52" x14ac:dyDescent="0.25">
      <c r="A32" s="7" t="s">
        <v>11</v>
      </c>
      <c r="L32" s="4">
        <v>2.17</v>
      </c>
      <c r="N32" s="4">
        <v>3.04</v>
      </c>
      <c r="O32" s="4">
        <v>2.67</v>
      </c>
      <c r="Q32" s="4">
        <v>4.24</v>
      </c>
      <c r="R32" s="4">
        <v>3.46</v>
      </c>
      <c r="S32" s="4">
        <v>5.88</v>
      </c>
      <c r="U32" s="4">
        <v>5.17</v>
      </c>
      <c r="V32" s="4">
        <v>6.16</v>
      </c>
      <c r="W32" s="4">
        <v>6.92</v>
      </c>
      <c r="X32" s="4">
        <v>7.42</v>
      </c>
      <c r="Y32" s="4">
        <v>7.4</v>
      </c>
      <c r="AC32" s="4">
        <v>7</v>
      </c>
      <c r="AE32" s="4">
        <v>7.37</v>
      </c>
      <c r="AH32" s="4">
        <v>7.36</v>
      </c>
      <c r="AK32" s="4">
        <v>7.3</v>
      </c>
      <c r="AM32" s="4">
        <v>1.1100000000000001</v>
      </c>
      <c r="AN32" s="4">
        <v>1.21</v>
      </c>
      <c r="AO32" s="4">
        <v>1.38</v>
      </c>
      <c r="AP32" s="4">
        <v>1.35</v>
      </c>
      <c r="AT32" s="4">
        <v>1.67</v>
      </c>
      <c r="AU32" s="4">
        <v>1.67</v>
      </c>
      <c r="AV32" s="4">
        <v>2.11</v>
      </c>
    </row>
    <row r="33" spans="1:52" x14ac:dyDescent="0.25">
      <c r="A33" s="15" t="s">
        <v>41</v>
      </c>
      <c r="B33" s="4">
        <f>B32/B2</f>
        <v>0</v>
      </c>
      <c r="C33" s="14">
        <f t="shared" ref="C33:AZ33" si="13">C32/C2</f>
        <v>0</v>
      </c>
      <c r="D33" s="14">
        <f t="shared" si="13"/>
        <v>0</v>
      </c>
      <c r="E33" s="14">
        <f t="shared" si="13"/>
        <v>0</v>
      </c>
      <c r="F33" s="14">
        <f t="shared" si="13"/>
        <v>0</v>
      </c>
      <c r="G33" s="14">
        <f t="shared" si="13"/>
        <v>0</v>
      </c>
      <c r="H33" s="14">
        <f t="shared" si="13"/>
        <v>0</v>
      </c>
      <c r="I33" s="14">
        <f t="shared" si="13"/>
        <v>0</v>
      </c>
      <c r="J33" s="14">
        <f t="shared" si="13"/>
        <v>0</v>
      </c>
      <c r="K33" s="14">
        <f t="shared" si="13"/>
        <v>0</v>
      </c>
      <c r="L33" s="14">
        <f t="shared" si="13"/>
        <v>1.8855464609074954E-3</v>
      </c>
      <c r="M33" s="14">
        <f t="shared" si="13"/>
        <v>0</v>
      </c>
      <c r="N33" s="14">
        <f t="shared" si="13"/>
        <v>2.0762332757360722E-3</v>
      </c>
      <c r="O33" s="14">
        <f t="shared" si="13"/>
        <v>1.6175152058545568E-3</v>
      </c>
      <c r="P33" s="14">
        <f t="shared" si="13"/>
        <v>0</v>
      </c>
      <c r="Q33" s="14">
        <f t="shared" si="13"/>
        <v>2.0330465970444106E-3</v>
      </c>
      <c r="R33" s="14">
        <f t="shared" si="13"/>
        <v>1.3957353427619425E-3</v>
      </c>
      <c r="S33" s="14">
        <f t="shared" si="13"/>
        <v>2.0331458090571803E-3</v>
      </c>
      <c r="T33" s="14">
        <f t="shared" si="13"/>
        <v>0</v>
      </c>
      <c r="U33" s="14">
        <f t="shared" si="13"/>
        <v>1.4917233877413231E-3</v>
      </c>
      <c r="V33" s="14">
        <f t="shared" si="13"/>
        <v>1.6755020386181459E-3</v>
      </c>
      <c r="W33" s="14">
        <f t="shared" si="13"/>
        <v>1.8320109497070637E-3</v>
      </c>
      <c r="X33" s="14">
        <f t="shared" si="13"/>
        <v>1.9051189158795E-3</v>
      </c>
      <c r="Y33" s="14">
        <f t="shared" si="13"/>
        <v>1.8604183427192277E-3</v>
      </c>
      <c r="Z33" s="14">
        <f t="shared" si="13"/>
        <v>0</v>
      </c>
      <c r="AA33" s="14">
        <f t="shared" si="13"/>
        <v>0</v>
      </c>
      <c r="AB33" s="14">
        <f t="shared" si="13"/>
        <v>0</v>
      </c>
      <c r="AC33" s="14">
        <f t="shared" si="13"/>
        <v>1.5095771889947508E-3</v>
      </c>
      <c r="AD33" s="14">
        <f t="shared" si="13"/>
        <v>0</v>
      </c>
      <c r="AE33" s="14">
        <f t="shared" si="13"/>
        <v>1.552965173122956E-3</v>
      </c>
      <c r="AF33" s="14">
        <f t="shared" si="13"/>
        <v>0</v>
      </c>
      <c r="AG33" s="14">
        <f t="shared" si="13"/>
        <v>0</v>
      </c>
      <c r="AH33" s="14">
        <f t="shared" si="13"/>
        <v>1.4321908238599879E-3</v>
      </c>
      <c r="AI33" s="14">
        <f t="shared" si="13"/>
        <v>0</v>
      </c>
      <c r="AJ33" s="14">
        <f t="shared" si="13"/>
        <v>0</v>
      </c>
      <c r="AK33" s="14">
        <f t="shared" si="13"/>
        <v>1.3428991905813097E-3</v>
      </c>
      <c r="AL33" s="14">
        <f t="shared" si="13"/>
        <v>0</v>
      </c>
      <c r="AM33" s="14">
        <f t="shared" si="13"/>
        <v>1.2430011198208287E-3</v>
      </c>
      <c r="AN33" s="14">
        <f t="shared" si="13"/>
        <v>1.3296703296703297E-3</v>
      </c>
      <c r="AO33" s="14">
        <f t="shared" si="13"/>
        <v>1.440501043841336E-3</v>
      </c>
      <c r="AP33" s="14">
        <f t="shared" si="13"/>
        <v>1.4095683588447804E-3</v>
      </c>
      <c r="AQ33" s="14">
        <f t="shared" si="13"/>
        <v>0</v>
      </c>
      <c r="AR33" s="14">
        <f t="shared" si="13"/>
        <v>0</v>
      </c>
      <c r="AS33" s="14">
        <f t="shared" si="13"/>
        <v>0</v>
      </c>
      <c r="AT33" s="14">
        <f t="shared" si="13"/>
        <v>1.5895224769899962E-3</v>
      </c>
      <c r="AU33" s="14">
        <f t="shared" si="13"/>
        <v>1.581080057562675E-3</v>
      </c>
      <c r="AV33" s="14">
        <f t="shared" si="13"/>
        <v>1.9681550645013852E-3</v>
      </c>
      <c r="AW33" s="14">
        <f t="shared" si="13"/>
        <v>0</v>
      </c>
      <c r="AX33" s="14">
        <f t="shared" si="13"/>
        <v>0</v>
      </c>
      <c r="AY33" s="14">
        <f t="shared" si="13"/>
        <v>0</v>
      </c>
      <c r="AZ33" s="14">
        <f t="shared" si="13"/>
        <v>0</v>
      </c>
    </row>
    <row r="34" spans="1:52" x14ac:dyDescent="0.25">
      <c r="A34" s="7" t="s">
        <v>42</v>
      </c>
      <c r="O34" s="4">
        <v>44.35</v>
      </c>
      <c r="P34" s="4">
        <v>44.5</v>
      </c>
      <c r="W34" s="4">
        <v>75.849999999999994</v>
      </c>
      <c r="Y34" s="4">
        <v>77.45</v>
      </c>
      <c r="AA34" s="4">
        <v>76.2</v>
      </c>
      <c r="AB34" s="4">
        <v>76.2</v>
      </c>
      <c r="AF34" s="4">
        <v>92</v>
      </c>
      <c r="AG34" s="4">
        <v>90.95</v>
      </c>
      <c r="AI34" s="4">
        <v>95.4</v>
      </c>
      <c r="AJ34" s="4">
        <v>94.8</v>
      </c>
      <c r="AK34" s="4">
        <v>96.65</v>
      </c>
      <c r="AL34" s="4">
        <v>93.9</v>
      </c>
      <c r="AN34" s="4">
        <v>15.2</v>
      </c>
      <c r="AO34" s="4">
        <v>15.38</v>
      </c>
      <c r="AP34" s="4">
        <v>20.07</v>
      </c>
      <c r="AR34" s="4">
        <v>20.03</v>
      </c>
      <c r="AU34" s="4">
        <v>21.98</v>
      </c>
      <c r="AV34" s="4">
        <v>21.36</v>
      </c>
    </row>
    <row r="35" spans="1:52" x14ac:dyDescent="0.25">
      <c r="A35" s="15" t="s">
        <v>43</v>
      </c>
      <c r="B35" s="4">
        <f>B34/B2</f>
        <v>0</v>
      </c>
      <c r="C35" s="14">
        <f t="shared" ref="C35:AZ35" si="14">C34/C2</f>
        <v>0</v>
      </c>
      <c r="D35" s="14">
        <f t="shared" si="14"/>
        <v>0</v>
      </c>
      <c r="E35" s="14">
        <f t="shared" si="14"/>
        <v>0</v>
      </c>
      <c r="F35" s="14">
        <f t="shared" si="14"/>
        <v>0</v>
      </c>
      <c r="G35" s="14">
        <f t="shared" si="14"/>
        <v>0</v>
      </c>
      <c r="H35" s="14">
        <f t="shared" si="14"/>
        <v>0</v>
      </c>
      <c r="I35" s="14">
        <f t="shared" si="14"/>
        <v>0</v>
      </c>
      <c r="J35" s="14">
        <f t="shared" si="14"/>
        <v>0</v>
      </c>
      <c r="K35" s="14">
        <f t="shared" si="14"/>
        <v>0</v>
      </c>
      <c r="L35" s="14">
        <f t="shared" si="14"/>
        <v>0</v>
      </c>
      <c r="M35" s="14">
        <f t="shared" si="14"/>
        <v>0</v>
      </c>
      <c r="N35" s="14">
        <f t="shared" si="14"/>
        <v>0</v>
      </c>
      <c r="O35" s="14">
        <f t="shared" si="14"/>
        <v>2.686771512346427E-2</v>
      </c>
      <c r="P35" s="14">
        <f t="shared" si="14"/>
        <v>2.4489032215459457E-2</v>
      </c>
      <c r="Q35" s="14">
        <f t="shared" si="14"/>
        <v>0</v>
      </c>
      <c r="R35" s="14">
        <f t="shared" si="14"/>
        <v>0</v>
      </c>
      <c r="S35" s="14">
        <f t="shared" si="14"/>
        <v>0</v>
      </c>
      <c r="T35" s="14">
        <f t="shared" si="14"/>
        <v>0</v>
      </c>
      <c r="U35" s="14">
        <f t="shared" si="14"/>
        <v>0</v>
      </c>
      <c r="V35" s="14">
        <f t="shared" si="14"/>
        <v>0</v>
      </c>
      <c r="W35" s="14">
        <f t="shared" si="14"/>
        <v>2.0080640250763115E-2</v>
      </c>
      <c r="X35" s="14">
        <f t="shared" si="14"/>
        <v>0</v>
      </c>
      <c r="Y35" s="14">
        <f t="shared" si="14"/>
        <v>1.9471540627514081E-2</v>
      </c>
      <c r="Z35" s="14">
        <f t="shared" si="14"/>
        <v>0</v>
      </c>
      <c r="AA35" s="14">
        <f t="shared" si="14"/>
        <v>1.7846143757479806E-2</v>
      </c>
      <c r="AB35" s="14">
        <f t="shared" si="14"/>
        <v>1.6949868872077428E-2</v>
      </c>
      <c r="AC35" s="14">
        <f t="shared" si="14"/>
        <v>0</v>
      </c>
      <c r="AD35" s="14">
        <f t="shared" si="14"/>
        <v>0</v>
      </c>
      <c r="AE35" s="14">
        <f t="shared" si="14"/>
        <v>0</v>
      </c>
      <c r="AF35" s="14">
        <f t="shared" si="14"/>
        <v>1.8870130429521088E-2</v>
      </c>
      <c r="AG35" s="14">
        <f t="shared" si="14"/>
        <v>1.828004751405423E-2</v>
      </c>
      <c r="AH35" s="14">
        <f t="shared" si="14"/>
        <v>0</v>
      </c>
      <c r="AI35" s="14">
        <f t="shared" si="14"/>
        <v>1.7887980739482376E-2</v>
      </c>
      <c r="AJ35" s="14">
        <f t="shared" si="14"/>
        <v>1.7547529185724307E-2</v>
      </c>
      <c r="AK35" s="14">
        <f t="shared" si="14"/>
        <v>1.7779617365710081E-2</v>
      </c>
      <c r="AL35" s="14">
        <f t="shared" si="14"/>
        <v>1.6142341413099538E-2</v>
      </c>
      <c r="AM35" s="14">
        <f t="shared" si="14"/>
        <v>0</v>
      </c>
      <c r="AN35" s="14">
        <f t="shared" si="14"/>
        <v>1.6703296703296702E-2</v>
      </c>
      <c r="AO35" s="14">
        <f t="shared" si="14"/>
        <v>1.6054279749478081E-2</v>
      </c>
      <c r="AP35" s="14">
        <f t="shared" si="14"/>
        <v>2.0955582934825735E-2</v>
      </c>
      <c r="AQ35" s="14">
        <f t="shared" si="14"/>
        <v>0</v>
      </c>
      <c r="AR35" s="14">
        <f t="shared" si="14"/>
        <v>1.9923211585899579E-2</v>
      </c>
      <c r="AS35" s="14">
        <f t="shared" si="14"/>
        <v>0</v>
      </c>
      <c r="AT35" s="14">
        <f t="shared" si="14"/>
        <v>0</v>
      </c>
      <c r="AU35" s="14">
        <f t="shared" si="14"/>
        <v>2.0809664470196169E-2</v>
      </c>
      <c r="AV35" s="14">
        <f t="shared" si="14"/>
        <v>1.9924072122156203E-2</v>
      </c>
      <c r="AW35" s="14">
        <f t="shared" si="14"/>
        <v>0</v>
      </c>
      <c r="AX35" s="14">
        <f t="shared" si="14"/>
        <v>0</v>
      </c>
      <c r="AY35" s="14">
        <f t="shared" si="14"/>
        <v>0</v>
      </c>
      <c r="AZ35" s="14">
        <f t="shared" si="14"/>
        <v>0</v>
      </c>
    </row>
    <row r="36" spans="1:52" x14ac:dyDescent="0.25">
      <c r="A36" s="7" t="s">
        <v>10</v>
      </c>
      <c r="N36" s="4">
        <v>30.5</v>
      </c>
      <c r="O36" s="4">
        <v>33.450000000000003</v>
      </c>
      <c r="Q36" s="4">
        <v>48.45</v>
      </c>
      <c r="R36" s="4">
        <v>39.5</v>
      </c>
      <c r="V36" s="4">
        <v>69.849999999999994</v>
      </c>
      <c r="X36" s="4">
        <v>89.95</v>
      </c>
      <c r="AH36" s="4">
        <v>98.65</v>
      </c>
      <c r="AP36" s="4">
        <v>21.95</v>
      </c>
      <c r="AT36" s="4">
        <v>25.6</v>
      </c>
      <c r="AU36" s="4">
        <v>25.9</v>
      </c>
      <c r="AV36" s="4">
        <v>26.21</v>
      </c>
    </row>
    <row r="37" spans="1:52" x14ac:dyDescent="0.25">
      <c r="A37" s="15" t="s">
        <v>56</v>
      </c>
      <c r="B37" s="4">
        <f>B36/B2</f>
        <v>0</v>
      </c>
      <c r="C37" s="14">
        <f t="shared" ref="C37:AZ37" si="15">C36/C2</f>
        <v>0</v>
      </c>
      <c r="D37" s="14">
        <f t="shared" si="15"/>
        <v>0</v>
      </c>
      <c r="E37" s="14">
        <f t="shared" si="15"/>
        <v>0</v>
      </c>
      <c r="F37" s="14">
        <f t="shared" si="15"/>
        <v>0</v>
      </c>
      <c r="G37" s="14">
        <f t="shared" si="15"/>
        <v>0</v>
      </c>
      <c r="H37" s="14">
        <f t="shared" si="15"/>
        <v>0</v>
      </c>
      <c r="I37" s="14">
        <f t="shared" si="15"/>
        <v>0</v>
      </c>
      <c r="J37" s="14">
        <f t="shared" si="15"/>
        <v>0</v>
      </c>
      <c r="K37" s="14">
        <f t="shared" si="15"/>
        <v>0</v>
      </c>
      <c r="L37" s="14">
        <f t="shared" si="15"/>
        <v>0</v>
      </c>
      <c r="M37" s="14">
        <f t="shared" si="15"/>
        <v>0</v>
      </c>
      <c r="N37" s="14">
        <f t="shared" si="15"/>
        <v>2.0830629904588886E-2</v>
      </c>
      <c r="O37" s="14">
        <f t="shared" si="15"/>
        <v>2.0264375893571135E-2</v>
      </c>
      <c r="P37" s="14">
        <f t="shared" si="15"/>
        <v>0</v>
      </c>
      <c r="Q37" s="14">
        <f t="shared" si="15"/>
        <v>2.3231393308207948E-2</v>
      </c>
      <c r="R37" s="14">
        <f t="shared" si="15"/>
        <v>1.5933972843669573E-2</v>
      </c>
      <c r="S37" s="14">
        <f t="shared" si="15"/>
        <v>0</v>
      </c>
      <c r="T37" s="14">
        <f t="shared" si="15"/>
        <v>0</v>
      </c>
      <c r="U37" s="14">
        <f t="shared" si="15"/>
        <v>0</v>
      </c>
      <c r="V37" s="14">
        <f t="shared" si="15"/>
        <v>1.899899633075933E-2</v>
      </c>
      <c r="W37" s="14">
        <f t="shared" si="15"/>
        <v>0</v>
      </c>
      <c r="X37" s="14">
        <f t="shared" si="15"/>
        <v>2.3095073650048654E-2</v>
      </c>
      <c r="Y37" s="14">
        <f t="shared" si="15"/>
        <v>0</v>
      </c>
      <c r="Z37" s="14">
        <f t="shared" si="15"/>
        <v>0</v>
      </c>
      <c r="AA37" s="14">
        <f t="shared" si="15"/>
        <v>0</v>
      </c>
      <c r="AB37" s="14">
        <f t="shared" si="15"/>
        <v>0</v>
      </c>
      <c r="AC37" s="14">
        <f t="shared" si="15"/>
        <v>0</v>
      </c>
      <c r="AD37" s="14">
        <f t="shared" si="15"/>
        <v>0</v>
      </c>
      <c r="AE37" s="14">
        <f t="shared" si="15"/>
        <v>0</v>
      </c>
      <c r="AF37" s="14">
        <f t="shared" si="15"/>
        <v>0</v>
      </c>
      <c r="AG37" s="14">
        <f t="shared" si="15"/>
        <v>0</v>
      </c>
      <c r="AH37" s="14">
        <f t="shared" si="15"/>
        <v>1.9196416409482039E-2</v>
      </c>
      <c r="AI37" s="14">
        <f t="shared" si="15"/>
        <v>0</v>
      </c>
      <c r="AJ37" s="14">
        <f t="shared" si="15"/>
        <v>0</v>
      </c>
      <c r="AK37" s="14">
        <f t="shared" si="15"/>
        <v>0</v>
      </c>
      <c r="AL37" s="14">
        <f t="shared" si="15"/>
        <v>0</v>
      </c>
      <c r="AM37" s="14">
        <f t="shared" si="15"/>
        <v>0</v>
      </c>
      <c r="AN37" s="14">
        <f t="shared" si="15"/>
        <v>0</v>
      </c>
      <c r="AO37" s="14">
        <f t="shared" si="15"/>
        <v>0</v>
      </c>
      <c r="AP37" s="14">
        <f t="shared" si="15"/>
        <v>2.2918537390105874E-2</v>
      </c>
      <c r="AQ37" s="14">
        <f t="shared" si="15"/>
        <v>0</v>
      </c>
      <c r="AR37" s="14">
        <f t="shared" si="15"/>
        <v>0</v>
      </c>
      <c r="AS37" s="14">
        <f t="shared" si="15"/>
        <v>0</v>
      </c>
      <c r="AT37" s="14">
        <f t="shared" si="15"/>
        <v>2.4366332581403537E-2</v>
      </c>
      <c r="AU37" s="14">
        <f t="shared" si="15"/>
        <v>2.4520942210103761E-2</v>
      </c>
      <c r="AV37" s="14">
        <f t="shared" si="15"/>
        <v>2.4448030445773133E-2</v>
      </c>
      <c r="AW37" s="14">
        <f t="shared" si="15"/>
        <v>0</v>
      </c>
      <c r="AX37" s="14">
        <f t="shared" si="15"/>
        <v>0</v>
      </c>
      <c r="AY37" s="14">
        <f t="shared" si="15"/>
        <v>0</v>
      </c>
      <c r="AZ37" s="14">
        <f t="shared" si="15"/>
        <v>0</v>
      </c>
    </row>
    <row r="38" spans="1:52" x14ac:dyDescent="0.25">
      <c r="A38" s="7" t="s">
        <v>12</v>
      </c>
      <c r="N38" s="4">
        <v>48.66</v>
      </c>
      <c r="O38" s="4">
        <v>52.66</v>
      </c>
      <c r="S38" s="4">
        <v>78</v>
      </c>
      <c r="Z38" s="4">
        <v>90</v>
      </c>
      <c r="AE38" s="4">
        <v>110.72</v>
      </c>
      <c r="AF38" s="4">
        <v>107.86</v>
      </c>
      <c r="AG38" s="4">
        <v>107.86</v>
      </c>
      <c r="AM38" s="4">
        <v>17.25</v>
      </c>
      <c r="AO38" s="4">
        <v>17.77</v>
      </c>
      <c r="AP38" s="4">
        <v>20.9</v>
      </c>
      <c r="AR38" s="4">
        <v>20.9</v>
      </c>
      <c r="AT38" s="4">
        <v>20.34</v>
      </c>
      <c r="AU38" s="4">
        <v>21.28</v>
      </c>
      <c r="AV38" s="4">
        <v>21.21</v>
      </c>
    </row>
    <row r="39" spans="1:52" x14ac:dyDescent="0.25">
      <c r="A39" s="15" t="s">
        <v>44</v>
      </c>
      <c r="B39" s="4">
        <f>B38/B2</f>
        <v>0</v>
      </c>
      <c r="C39" s="14">
        <f t="shared" ref="C39:AZ39" si="16">C38/C2</f>
        <v>0</v>
      </c>
      <c r="D39" s="14">
        <f t="shared" si="16"/>
        <v>0</v>
      </c>
      <c r="E39" s="14">
        <f t="shared" si="16"/>
        <v>0</v>
      </c>
      <c r="F39" s="14">
        <f t="shared" si="16"/>
        <v>0</v>
      </c>
      <c r="G39" s="14">
        <f t="shared" si="16"/>
        <v>0</v>
      </c>
      <c r="H39" s="14">
        <f t="shared" si="16"/>
        <v>0</v>
      </c>
      <c r="I39" s="14">
        <f t="shared" si="16"/>
        <v>0</v>
      </c>
      <c r="J39" s="14">
        <f t="shared" si="16"/>
        <v>0</v>
      </c>
      <c r="K39" s="14">
        <f t="shared" si="16"/>
        <v>0</v>
      </c>
      <c r="L39" s="14">
        <f t="shared" si="16"/>
        <v>0</v>
      </c>
      <c r="M39" s="14">
        <f t="shared" si="16"/>
        <v>0</v>
      </c>
      <c r="N39" s="14">
        <f t="shared" si="16"/>
        <v>3.3233391841222787E-2</v>
      </c>
      <c r="O39" s="14">
        <f t="shared" si="16"/>
        <v>3.1902004022584626E-2</v>
      </c>
      <c r="P39" s="14">
        <f t="shared" si="16"/>
        <v>0</v>
      </c>
      <c r="Q39" s="14">
        <f t="shared" si="16"/>
        <v>0</v>
      </c>
      <c r="R39" s="14">
        <f t="shared" si="16"/>
        <v>0</v>
      </c>
      <c r="S39" s="14">
        <f t="shared" si="16"/>
        <v>2.6970301548717698E-2</v>
      </c>
      <c r="T39" s="14">
        <f t="shared" si="16"/>
        <v>0</v>
      </c>
      <c r="U39" s="14">
        <f t="shared" si="16"/>
        <v>0</v>
      </c>
      <c r="V39" s="14">
        <f t="shared" si="16"/>
        <v>0</v>
      </c>
      <c r="W39" s="14">
        <f t="shared" si="16"/>
        <v>0</v>
      </c>
      <c r="X39" s="14">
        <f t="shared" si="16"/>
        <v>0</v>
      </c>
      <c r="Y39" s="14">
        <f t="shared" si="16"/>
        <v>0</v>
      </c>
      <c r="Z39" s="14">
        <f t="shared" si="16"/>
        <v>2.198629032652084E-2</v>
      </c>
      <c r="AA39" s="14">
        <f t="shared" si="16"/>
        <v>0</v>
      </c>
      <c r="AB39" s="14">
        <f t="shared" si="16"/>
        <v>0</v>
      </c>
      <c r="AC39" s="14">
        <f t="shared" si="16"/>
        <v>0</v>
      </c>
      <c r="AD39" s="14">
        <f t="shared" si="16"/>
        <v>0</v>
      </c>
      <c r="AE39" s="14">
        <f t="shared" si="16"/>
        <v>2.3330299045885169E-2</v>
      </c>
      <c r="AF39" s="14">
        <f t="shared" si="16"/>
        <v>2.2123176827479833E-2</v>
      </c>
      <c r="AG39" s="14">
        <f t="shared" si="16"/>
        <v>2.1678789718151615E-2</v>
      </c>
      <c r="AH39" s="14">
        <f t="shared" si="16"/>
        <v>0</v>
      </c>
      <c r="AI39" s="14">
        <f t="shared" si="16"/>
        <v>0</v>
      </c>
      <c r="AJ39" s="14">
        <f t="shared" si="16"/>
        <v>0</v>
      </c>
      <c r="AK39" s="14">
        <f t="shared" si="16"/>
        <v>0</v>
      </c>
      <c r="AL39" s="14">
        <f t="shared" si="16"/>
        <v>0</v>
      </c>
      <c r="AM39" s="14">
        <f t="shared" si="16"/>
        <v>1.931690929451288E-2</v>
      </c>
      <c r="AN39" s="14">
        <f t="shared" si="16"/>
        <v>0</v>
      </c>
      <c r="AO39" s="14">
        <f t="shared" si="16"/>
        <v>1.8549060542797494E-2</v>
      </c>
      <c r="AP39" s="14">
        <f t="shared" si="16"/>
        <v>2.1822206444337709E-2</v>
      </c>
      <c r="AQ39" s="14">
        <f t="shared" si="16"/>
        <v>0</v>
      </c>
      <c r="AR39" s="14">
        <f t="shared" si="16"/>
        <v>2.0788573247393968E-2</v>
      </c>
      <c r="AS39" s="14">
        <f t="shared" si="16"/>
        <v>0</v>
      </c>
      <c r="AT39" s="14">
        <f t="shared" si="16"/>
        <v>1.9359812683818277E-2</v>
      </c>
      <c r="AU39" s="14">
        <f t="shared" si="16"/>
        <v>2.0146936302355527E-2</v>
      </c>
      <c r="AV39" s="14">
        <f t="shared" si="16"/>
        <v>1.978415588534331E-2</v>
      </c>
      <c r="AW39" s="14">
        <f t="shared" si="16"/>
        <v>0</v>
      </c>
      <c r="AX39" s="14">
        <f t="shared" si="16"/>
        <v>0</v>
      </c>
      <c r="AY39" s="14">
        <f t="shared" si="16"/>
        <v>0</v>
      </c>
      <c r="AZ39" s="14">
        <f t="shared" si="16"/>
        <v>0</v>
      </c>
    </row>
    <row r="40" spans="1:52" x14ac:dyDescent="0.25">
      <c r="A40" s="2" t="s">
        <v>22</v>
      </c>
    </row>
    <row r="41" spans="1:52" x14ac:dyDescent="0.25">
      <c r="A41" s="7" t="s">
        <v>14</v>
      </c>
      <c r="B41" s="4">
        <v>4000</v>
      </c>
      <c r="C41" s="4">
        <v>4200</v>
      </c>
      <c r="D41" s="4">
        <v>4400</v>
      </c>
      <c r="E41" s="4">
        <v>4350</v>
      </c>
      <c r="F41" s="4">
        <v>4700</v>
      </c>
      <c r="G41" s="4">
        <v>5300</v>
      </c>
      <c r="H41" s="4">
        <v>5500</v>
      </c>
      <c r="I41" s="4">
        <v>5500</v>
      </c>
      <c r="J41" s="4">
        <v>7900</v>
      </c>
      <c r="K41" s="4">
        <v>8450</v>
      </c>
      <c r="L41" s="4">
        <v>9700</v>
      </c>
      <c r="M41" s="4">
        <v>12700</v>
      </c>
      <c r="N41" s="4">
        <v>13300</v>
      </c>
      <c r="O41" s="4">
        <v>14600</v>
      </c>
      <c r="P41" s="4">
        <v>15900</v>
      </c>
      <c r="Q41" s="4">
        <v>18000</v>
      </c>
      <c r="R41" s="4">
        <v>20900</v>
      </c>
      <c r="S41" s="4">
        <v>22700</v>
      </c>
      <c r="T41" s="4">
        <v>23800</v>
      </c>
      <c r="U41" s="4">
        <v>26000</v>
      </c>
      <c r="V41" s="4">
        <v>27700</v>
      </c>
      <c r="W41" s="4">
        <v>30200</v>
      </c>
      <c r="X41" s="4">
        <v>31100</v>
      </c>
      <c r="Y41" s="4">
        <v>30900</v>
      </c>
      <c r="Z41" s="4">
        <v>33000</v>
      </c>
      <c r="AA41" s="4">
        <v>34600</v>
      </c>
      <c r="AB41" s="4">
        <v>35000</v>
      </c>
      <c r="AC41" s="4">
        <v>39000</v>
      </c>
      <c r="AD41" s="4">
        <v>38400</v>
      </c>
      <c r="AE41" s="4">
        <v>40900</v>
      </c>
      <c r="AF41" s="4">
        <v>47000</v>
      </c>
      <c r="AG41" s="4">
        <v>46400</v>
      </c>
      <c r="AH41" s="4">
        <v>46600</v>
      </c>
      <c r="AI41" s="4">
        <v>43800</v>
      </c>
      <c r="AJ41" s="4">
        <v>42300</v>
      </c>
      <c r="AK41" s="4">
        <v>42000</v>
      </c>
      <c r="AL41" s="4">
        <v>46000</v>
      </c>
      <c r="AM41" s="4">
        <v>7200</v>
      </c>
      <c r="AN41" s="4">
        <v>7600</v>
      </c>
      <c r="AO41" s="4">
        <v>7896</v>
      </c>
      <c r="AQ41" s="4">
        <v>7065</v>
      </c>
      <c r="AR41" s="4">
        <v>7910</v>
      </c>
      <c r="AS41" s="4">
        <v>7700</v>
      </c>
      <c r="AT41" s="4">
        <v>7700</v>
      </c>
      <c r="AU41" s="4">
        <v>10800</v>
      </c>
      <c r="AV41" s="4">
        <v>12400</v>
      </c>
      <c r="AW41" s="4">
        <v>11700</v>
      </c>
      <c r="AX41" s="4">
        <v>12900</v>
      </c>
      <c r="AY41" s="4">
        <v>14300</v>
      </c>
      <c r="AZ41" s="4">
        <v>12100</v>
      </c>
    </row>
    <row r="42" spans="1:52" x14ac:dyDescent="0.25">
      <c r="A42" s="15" t="s">
        <v>45</v>
      </c>
      <c r="B42" s="4">
        <f>B41/B2</f>
        <v>12.572685840012573</v>
      </c>
      <c r="C42" s="4">
        <f t="shared" ref="C42:AZ42" si="17">C41/C2</f>
        <v>12.683074135588104</v>
      </c>
      <c r="D42" s="4">
        <f t="shared" si="17"/>
        <v>12.954130601189425</v>
      </c>
      <c r="E42" s="4">
        <f t="shared" si="17"/>
        <v>10.191172336238404</v>
      </c>
      <c r="F42" s="4">
        <f t="shared" si="17"/>
        <v>9.3379957084955887</v>
      </c>
      <c r="G42" s="4">
        <f t="shared" si="17"/>
        <v>9.7516099356025752</v>
      </c>
      <c r="H42" s="4">
        <f t="shared" si="17"/>
        <v>9.1950179720805814</v>
      </c>
      <c r="I42" s="4">
        <f t="shared" si="17"/>
        <v>8.2582582582582589</v>
      </c>
      <c r="J42" s="4">
        <f t="shared" si="17"/>
        <v>10.044245537303565</v>
      </c>
      <c r="K42" s="4">
        <f t="shared" si="17"/>
        <v>8.7315036785979991</v>
      </c>
      <c r="L42" s="4">
        <f t="shared" si="17"/>
        <v>8.4284795717984817</v>
      </c>
      <c r="M42" s="4">
        <f t="shared" si="17"/>
        <v>9.7230090799124156</v>
      </c>
      <c r="N42" s="4">
        <f t="shared" si="17"/>
        <v>9.0835205813453168</v>
      </c>
      <c r="O42" s="4">
        <f t="shared" si="17"/>
        <v>8.8448397024256664</v>
      </c>
      <c r="P42" s="4">
        <f t="shared" si="17"/>
        <v>8.7500137578832664</v>
      </c>
      <c r="Q42" s="4">
        <f t="shared" si="17"/>
        <v>8.6308581949998562</v>
      </c>
      <c r="R42" s="4">
        <f t="shared" si="17"/>
        <v>8.4308868970302306</v>
      </c>
      <c r="S42" s="4">
        <f t="shared" si="17"/>
        <v>7.8490492968704073</v>
      </c>
      <c r="T42" s="4">
        <f t="shared" si="17"/>
        <v>7.3983810601444855</v>
      </c>
      <c r="U42" s="4">
        <f t="shared" si="17"/>
        <v>7.5018971143664217</v>
      </c>
      <c r="V42" s="4">
        <f t="shared" si="17"/>
        <v>7.5343192320978316</v>
      </c>
      <c r="W42" s="4">
        <f t="shared" si="17"/>
        <v>7.9951922949643528</v>
      </c>
      <c r="X42" s="4">
        <f t="shared" si="17"/>
        <v>7.9850671541580116</v>
      </c>
      <c r="Y42" s="4">
        <f t="shared" si="17"/>
        <v>7.768503620273532</v>
      </c>
      <c r="Z42" s="4">
        <f t="shared" si="17"/>
        <v>8.061639786390975</v>
      </c>
      <c r="AA42" s="4">
        <f t="shared" si="17"/>
        <v>8.1033671129763949</v>
      </c>
      <c r="AB42" s="4">
        <f t="shared" si="17"/>
        <v>7.7853728415053807</v>
      </c>
      <c r="AC42" s="4">
        <f t="shared" si="17"/>
        <v>8.4105014815421839</v>
      </c>
      <c r="AD42" s="4">
        <f t="shared" si="17"/>
        <v>8.1745261329382313</v>
      </c>
      <c r="AE42" s="4">
        <f t="shared" si="17"/>
        <v>8.6182192104109774</v>
      </c>
      <c r="AF42" s="4">
        <f t="shared" si="17"/>
        <v>9.6401753281249025</v>
      </c>
      <c r="AG42" s="4">
        <f t="shared" si="17"/>
        <v>9.3259395783630161</v>
      </c>
      <c r="AH42" s="4">
        <f t="shared" si="17"/>
        <v>9.0679473358526401</v>
      </c>
      <c r="AI42" s="4">
        <f t="shared" si="17"/>
        <v>8.2127207168692671</v>
      </c>
      <c r="AJ42" s="4">
        <f t="shared" si="17"/>
        <v>7.8297519467947065</v>
      </c>
      <c r="AK42" s="4">
        <f t="shared" si="17"/>
        <v>7.7262693156732896</v>
      </c>
      <c r="AL42" s="4">
        <f t="shared" si="17"/>
        <v>7.907856283307547</v>
      </c>
      <c r="AM42" s="4">
        <f t="shared" si="17"/>
        <v>8.0627099664053752</v>
      </c>
      <c r="AN42" s="4">
        <f t="shared" si="17"/>
        <v>8.3516483516483522</v>
      </c>
      <c r="AO42" s="4">
        <f t="shared" si="17"/>
        <v>8.242171189979123</v>
      </c>
      <c r="AP42" s="4">
        <f t="shared" si="17"/>
        <v>0</v>
      </c>
      <c r="AQ42" s="4">
        <f t="shared" si="17"/>
        <v>7.1754298656320774</v>
      </c>
      <c r="AR42" s="4">
        <f t="shared" si="17"/>
        <v>7.8678284395639375</v>
      </c>
      <c r="AS42" s="4">
        <f t="shared" si="17"/>
        <v>7.4214721502028862</v>
      </c>
      <c r="AT42" s="4">
        <f t="shared" si="17"/>
        <v>7.3289359717502824</v>
      </c>
      <c r="AU42" s="4">
        <f t="shared" si="17"/>
        <v>10.224948875255624</v>
      </c>
      <c r="AV42" s="4">
        <f t="shared" si="17"/>
        <v>11.566408909865961</v>
      </c>
      <c r="AW42" s="4">
        <f t="shared" si="17"/>
        <v>10.666618043906352</v>
      </c>
      <c r="AX42" s="4">
        <f t="shared" si="17"/>
        <v>11.513436805512169</v>
      </c>
      <c r="AY42" s="4">
        <f t="shared" si="17"/>
        <v>12.669442721715248</v>
      </c>
      <c r="AZ42" s="4">
        <f t="shared" si="17"/>
        <v>10.651502213927939</v>
      </c>
    </row>
    <row r="43" spans="1:52" x14ac:dyDescent="0.25">
      <c r="A43" s="7" t="s">
        <v>51</v>
      </c>
      <c r="B43" s="4">
        <v>0.65</v>
      </c>
      <c r="C43" s="4">
        <v>0.65</v>
      </c>
      <c r="D43" s="4">
        <v>0.66</v>
      </c>
      <c r="E43" s="4">
        <v>0.67100000000000004</v>
      </c>
      <c r="F43" s="4">
        <v>0.70899999999999996</v>
      </c>
      <c r="G43" s="4">
        <v>0.72199999999999998</v>
      </c>
      <c r="H43" s="4">
        <v>0.78700000000000003</v>
      </c>
      <c r="I43" s="4">
        <v>0.78600000000000003</v>
      </c>
      <c r="J43" s="4">
        <v>0.80500000000000005</v>
      </c>
      <c r="K43" s="4">
        <v>1.1000000000000001</v>
      </c>
      <c r="L43" s="4">
        <v>1.17</v>
      </c>
      <c r="M43" s="4">
        <v>1.26</v>
      </c>
      <c r="N43" s="4">
        <v>1.4</v>
      </c>
      <c r="O43" s="4">
        <v>1.46</v>
      </c>
      <c r="P43" s="4">
        <v>1.73</v>
      </c>
      <c r="Q43" s="4">
        <v>2.2400000000000002</v>
      </c>
      <c r="R43" s="4">
        <v>2.72</v>
      </c>
      <c r="S43" s="4">
        <v>3.18</v>
      </c>
      <c r="V43" s="4">
        <v>4.25</v>
      </c>
      <c r="W43" s="4">
        <v>3.52</v>
      </c>
      <c r="X43" s="4">
        <v>3.24</v>
      </c>
      <c r="Y43" s="4">
        <v>3.22</v>
      </c>
      <c r="Z43" s="4">
        <v>3.35</v>
      </c>
      <c r="AA43" s="4">
        <v>3.22</v>
      </c>
      <c r="AB43" s="4">
        <v>3.49</v>
      </c>
      <c r="AC43" s="4">
        <v>3.49</v>
      </c>
      <c r="AD43" s="4">
        <v>3.54</v>
      </c>
      <c r="AE43" s="4">
        <v>3.86</v>
      </c>
      <c r="AF43" s="4">
        <v>3.82</v>
      </c>
      <c r="AG43" s="4">
        <v>4.1500000000000004</v>
      </c>
      <c r="AH43" s="4">
        <v>4.3600000000000003</v>
      </c>
      <c r="AI43" s="4">
        <v>4.1900000000000004</v>
      </c>
      <c r="AJ43" s="4">
        <v>4.37</v>
      </c>
      <c r="AK43" s="4">
        <v>5.4</v>
      </c>
      <c r="AL43" s="4">
        <v>5.4</v>
      </c>
      <c r="AM43" s="4">
        <v>0.75</v>
      </c>
      <c r="AN43" s="4">
        <v>0.75</v>
      </c>
      <c r="AO43" s="4">
        <v>0.86</v>
      </c>
      <c r="AP43" s="4">
        <v>1.03</v>
      </c>
      <c r="AQ43" s="4">
        <v>1.1000000000000001</v>
      </c>
      <c r="AR43" s="4">
        <v>1.08</v>
      </c>
      <c r="AS43" s="4">
        <v>1.44</v>
      </c>
      <c r="AT43" s="4">
        <v>1.02</v>
      </c>
      <c r="AU43" s="4">
        <v>1.1599999999999999</v>
      </c>
      <c r="AV43" s="4">
        <v>1.32</v>
      </c>
      <c r="AW43" s="4">
        <v>1.34</v>
      </c>
      <c r="AX43" s="4">
        <v>1.32</v>
      </c>
      <c r="AY43" s="4">
        <v>1.31</v>
      </c>
      <c r="AZ43" s="4">
        <v>1.21</v>
      </c>
    </row>
    <row r="44" spans="1:52" x14ac:dyDescent="0.25">
      <c r="A44" s="15" t="s">
        <v>50</v>
      </c>
      <c r="B44" s="17">
        <f>B43/B2</f>
        <v>2.0430614490020431E-3</v>
      </c>
      <c r="C44" s="17">
        <f t="shared" ref="C44:AZ44" si="18">C43/C2</f>
        <v>1.9628567114600634E-3</v>
      </c>
      <c r="D44" s="17">
        <f t="shared" si="18"/>
        <v>1.9431195901784136E-3</v>
      </c>
      <c r="E44" s="17">
        <f t="shared" si="18"/>
        <v>1.5720176178427516E-3</v>
      </c>
      <c r="F44" s="17">
        <f t="shared" si="18"/>
        <v>1.4086465866645474E-3</v>
      </c>
      <c r="G44" s="17">
        <f t="shared" si="18"/>
        <v>1.328426862925483E-3</v>
      </c>
      <c r="H44" s="17">
        <f t="shared" si="18"/>
        <v>1.3157234807322578E-3</v>
      </c>
      <c r="I44" s="17">
        <f t="shared" si="18"/>
        <v>1.1801801801801803E-3</v>
      </c>
      <c r="J44" s="17">
        <f t="shared" si="18"/>
        <v>1.023495906016376E-3</v>
      </c>
      <c r="K44" s="17">
        <f t="shared" si="18"/>
        <v>1.1366454492849468E-3</v>
      </c>
      <c r="L44" s="17">
        <f t="shared" si="18"/>
        <v>1.0166310411344559E-3</v>
      </c>
      <c r="M44" s="17">
        <f t="shared" si="18"/>
        <v>9.6464499532989323E-4</v>
      </c>
      <c r="N44" s="17">
        <f t="shared" si="18"/>
        <v>9.5616006119424385E-4</v>
      </c>
      <c r="O44" s="17">
        <f t="shared" si="18"/>
        <v>8.8448397024256666E-4</v>
      </c>
      <c r="P44" s="17">
        <f t="shared" si="18"/>
        <v>9.5204552208415412E-4</v>
      </c>
      <c r="Q44" s="17">
        <f t="shared" si="18"/>
        <v>1.0740623531555378E-3</v>
      </c>
      <c r="R44" s="17">
        <f t="shared" si="18"/>
        <v>1.0972254717666137E-3</v>
      </c>
      <c r="S44" s="17">
        <f t="shared" si="18"/>
        <v>1.099558447755414E-3</v>
      </c>
      <c r="T44" s="17">
        <f t="shared" si="18"/>
        <v>0</v>
      </c>
      <c r="U44" s="17">
        <f t="shared" si="18"/>
        <v>0</v>
      </c>
      <c r="V44" s="17">
        <f t="shared" si="18"/>
        <v>1.1559876078128441E-3</v>
      </c>
      <c r="W44" s="17">
        <f t="shared" si="18"/>
        <v>9.3188996285677227E-4</v>
      </c>
      <c r="X44" s="17">
        <f t="shared" si="18"/>
        <v>8.3188480962932351E-4</v>
      </c>
      <c r="Y44" s="17">
        <f t="shared" si="18"/>
        <v>8.0953338696701537E-4</v>
      </c>
      <c r="Z44" s="17">
        <f t="shared" si="18"/>
        <v>8.1837858437605355E-4</v>
      </c>
      <c r="AA44" s="17">
        <f t="shared" si="18"/>
        <v>7.5412838450242758E-4</v>
      </c>
      <c r="AB44" s="17">
        <f t="shared" si="18"/>
        <v>7.7631289191010797E-4</v>
      </c>
      <c r="AC44" s="17">
        <f t="shared" si="18"/>
        <v>7.5263205565595439E-4</v>
      </c>
      <c r="AD44" s="17">
        <f t="shared" si="18"/>
        <v>7.5358912788024311E-4</v>
      </c>
      <c r="AE44" s="17">
        <f t="shared" si="18"/>
        <v>8.133576076329186E-4</v>
      </c>
      <c r="AF44" s="17">
        <f t="shared" si="18"/>
        <v>7.8352063305185378E-4</v>
      </c>
      <c r="AG44" s="17">
        <f t="shared" si="18"/>
        <v>8.3410882004755435E-4</v>
      </c>
      <c r="AH44" s="17">
        <f t="shared" si="18"/>
        <v>8.4841739022140593E-4</v>
      </c>
      <c r="AI44" s="17">
        <f t="shared" si="18"/>
        <v>7.8564611423932035E-4</v>
      </c>
      <c r="AJ44" s="17">
        <f t="shared" si="18"/>
        <v>8.0888926731661624E-4</v>
      </c>
      <c r="AK44" s="17">
        <f t="shared" si="18"/>
        <v>9.9337748344370861E-4</v>
      </c>
      <c r="AL44" s="17">
        <f t="shared" si="18"/>
        <v>9.2831356369262508E-4</v>
      </c>
      <c r="AM44" s="17">
        <f t="shared" si="18"/>
        <v>8.3986562150055986E-4</v>
      </c>
      <c r="AN44" s="17">
        <f t="shared" si="18"/>
        <v>8.2417582417582418E-4</v>
      </c>
      <c r="AO44" s="17">
        <f t="shared" si="18"/>
        <v>8.9770354906054282E-4</v>
      </c>
      <c r="AP44" s="17">
        <f t="shared" si="18"/>
        <v>1.0754484515630546E-3</v>
      </c>
      <c r="AQ44" s="17">
        <f t="shared" si="18"/>
        <v>1.1171936096525529E-3</v>
      </c>
      <c r="AR44" s="17">
        <f t="shared" si="18"/>
        <v>1.0742420625447602E-3</v>
      </c>
      <c r="AS44" s="17">
        <f t="shared" si="18"/>
        <v>1.387911674843137E-3</v>
      </c>
      <c r="AT44" s="17">
        <f t="shared" si="18"/>
        <v>9.7084606379029719E-4</v>
      </c>
      <c r="AU44" s="17">
        <f t="shared" si="18"/>
        <v>1.0982352495644929E-3</v>
      </c>
      <c r="AV44" s="17">
        <f t="shared" si="18"/>
        <v>1.2312628839534732E-3</v>
      </c>
      <c r="AW44" s="17">
        <f t="shared" si="18"/>
        <v>1.2216468528918386E-3</v>
      </c>
      <c r="AX44" s="17">
        <f t="shared" si="18"/>
        <v>1.1781191149826406E-3</v>
      </c>
      <c r="AY44" s="17">
        <f t="shared" si="18"/>
        <v>1.1606272703109772E-3</v>
      </c>
      <c r="AZ44" s="17">
        <f t="shared" si="18"/>
        <v>1.0651502213927938E-3</v>
      </c>
    </row>
    <row r="45" spans="1:52" x14ac:dyDescent="0.25">
      <c r="A45" s="2" t="s">
        <v>23</v>
      </c>
    </row>
    <row r="46" spans="1:52" x14ac:dyDescent="0.25">
      <c r="A46" s="7" t="s">
        <v>15</v>
      </c>
      <c r="B46" s="4">
        <v>38.700000000000003</v>
      </c>
      <c r="C46" s="4">
        <v>43.95</v>
      </c>
      <c r="D46" s="4">
        <v>51.17</v>
      </c>
      <c r="E46" s="4">
        <v>59.04</v>
      </c>
      <c r="F46" s="4">
        <v>72.16</v>
      </c>
      <c r="G46" s="4">
        <v>78.72</v>
      </c>
      <c r="H46" s="4">
        <v>91.84</v>
      </c>
      <c r="I46" s="4">
        <v>98.4</v>
      </c>
      <c r="J46" s="4">
        <v>111.52</v>
      </c>
      <c r="K46" s="4">
        <v>131.19999999999999</v>
      </c>
      <c r="L46" s="4">
        <v>170.56</v>
      </c>
      <c r="M46" s="4">
        <v>196.8</v>
      </c>
      <c r="N46" s="4">
        <v>223.04</v>
      </c>
      <c r="O46" s="4">
        <v>255.84</v>
      </c>
      <c r="P46" s="4">
        <v>255.84</v>
      </c>
      <c r="Q46" s="4">
        <v>314.88</v>
      </c>
      <c r="R46" s="4">
        <v>360.8</v>
      </c>
      <c r="S46" s="4">
        <v>413.28</v>
      </c>
      <c r="T46" s="4">
        <v>465.76</v>
      </c>
      <c r="U46" s="4">
        <v>524.79999999999995</v>
      </c>
      <c r="V46" s="4">
        <v>577.28</v>
      </c>
      <c r="W46" s="4">
        <v>596.96</v>
      </c>
      <c r="X46" s="4">
        <v>629.76</v>
      </c>
      <c r="Y46" s="4">
        <v>669.12</v>
      </c>
      <c r="Z46" s="4">
        <v>721.6</v>
      </c>
      <c r="AA46" s="4">
        <v>774.08</v>
      </c>
      <c r="AB46" s="4">
        <v>839.68</v>
      </c>
      <c r="AC46" s="4">
        <v>892.16</v>
      </c>
      <c r="AD46" s="4">
        <v>938.08</v>
      </c>
      <c r="AE46" s="4">
        <v>970.88</v>
      </c>
      <c r="AF46" s="4">
        <v>1016.8</v>
      </c>
      <c r="AG46" s="4">
        <v>1062.72</v>
      </c>
      <c r="AH46" s="4">
        <v>1088.96</v>
      </c>
      <c r="AI46" s="4">
        <v>1128.32</v>
      </c>
      <c r="AJ46" s="4">
        <v>1161.1199999999999</v>
      </c>
      <c r="AK46" s="4">
        <v>1200.48</v>
      </c>
      <c r="AL46" s="4">
        <v>1252.96</v>
      </c>
      <c r="AM46" s="4">
        <v>197</v>
      </c>
      <c r="AN46" s="4">
        <v>207</v>
      </c>
      <c r="AO46" s="4">
        <v>218</v>
      </c>
      <c r="AP46" s="4">
        <v>230</v>
      </c>
      <c r="AQ46" s="4">
        <v>243</v>
      </c>
      <c r="AR46" s="4">
        <v>252</v>
      </c>
      <c r="AS46" s="4">
        <v>264</v>
      </c>
      <c r="AT46" s="4">
        <v>267</v>
      </c>
      <c r="AU46" s="4">
        <v>277</v>
      </c>
      <c r="AV46" s="4">
        <v>281</v>
      </c>
      <c r="AW46" s="4">
        <v>294</v>
      </c>
      <c r="AX46" s="4">
        <v>302</v>
      </c>
      <c r="AY46" s="4">
        <v>301</v>
      </c>
      <c r="AZ46" s="4">
        <v>307</v>
      </c>
    </row>
    <row r="47" spans="1:52" x14ac:dyDescent="0.25">
      <c r="A47" s="15" t="s">
        <v>46</v>
      </c>
      <c r="B47" s="14">
        <f t="shared" ref="B47:AG47" si="19">B46/B2</f>
        <v>0.12164073550212166</v>
      </c>
      <c r="C47" s="14">
        <f t="shared" si="19"/>
        <v>0.13271931149026123</v>
      </c>
      <c r="D47" s="14">
        <f t="shared" si="19"/>
        <v>0.15065065065065064</v>
      </c>
      <c r="E47" s="14">
        <f t="shared" si="19"/>
        <v>0.13831880798425641</v>
      </c>
      <c r="F47" s="14">
        <f t="shared" si="19"/>
        <v>0.14336803623937058</v>
      </c>
      <c r="G47" s="14">
        <f t="shared" si="19"/>
        <v>0.1448390064397424</v>
      </c>
      <c r="H47" s="14">
        <f t="shared" si="19"/>
        <v>0.15354008191925103</v>
      </c>
      <c r="I47" s="14">
        <f t="shared" si="19"/>
        <v>0.14774774774774777</v>
      </c>
      <c r="J47" s="14">
        <f t="shared" si="19"/>
        <v>0.14178914712912577</v>
      </c>
      <c r="K47" s="14">
        <f t="shared" si="19"/>
        <v>0.13557080267835001</v>
      </c>
      <c r="L47" s="14">
        <f t="shared" si="19"/>
        <v>0.14820221399648958</v>
      </c>
      <c r="M47" s="14">
        <f t="shared" si="19"/>
        <v>0.15066836117533572</v>
      </c>
      <c r="N47" s="14">
        <f t="shared" si="19"/>
        <v>0.15232995717768869</v>
      </c>
      <c r="O47" s="14">
        <f t="shared" si="19"/>
        <v>0.15499067051154675</v>
      </c>
      <c r="P47" s="14">
        <f t="shared" si="19"/>
        <v>0.14079267420231792</v>
      </c>
      <c r="Q47" s="14">
        <f t="shared" si="19"/>
        <v>0.15098247935786416</v>
      </c>
      <c r="R47" s="14">
        <f t="shared" si="19"/>
        <v>0.14554373169610083</v>
      </c>
      <c r="S47" s="14">
        <f t="shared" si="19"/>
        <v>0.14290110543659038</v>
      </c>
      <c r="T47" s="14">
        <f t="shared" si="19"/>
        <v>0.1447844522089452</v>
      </c>
      <c r="U47" s="14">
        <f t="shared" si="19"/>
        <v>0.15142290790844221</v>
      </c>
      <c r="V47" s="14">
        <f t="shared" si="19"/>
        <v>0.15701847676192909</v>
      </c>
      <c r="W47" s="14">
        <f t="shared" si="19"/>
        <v>0.15804006597357351</v>
      </c>
      <c r="X47" s="14">
        <f t="shared" si="19"/>
        <v>0.16169375855313664</v>
      </c>
      <c r="Y47" s="14">
        <f t="shared" si="19"/>
        <v>0.1682220434432824</v>
      </c>
      <c r="Z47" s="14">
        <f t="shared" si="19"/>
        <v>0.17628118999574932</v>
      </c>
      <c r="AA47" s="14">
        <f t="shared" si="19"/>
        <v>0.18129059002349041</v>
      </c>
      <c r="AB47" s="14">
        <f t="shared" si="19"/>
        <v>0.18677776764443535</v>
      </c>
      <c r="AC47" s="14">
        <f t="shared" si="19"/>
        <v>0.1923977692762224</v>
      </c>
      <c r="AD47" s="14">
        <f t="shared" si="19"/>
        <v>0.1996968613225702</v>
      </c>
      <c r="AE47" s="14">
        <f t="shared" si="19"/>
        <v>0.20457840261623006</v>
      </c>
      <c r="AF47" s="14">
        <f t="shared" si="19"/>
        <v>0.20855596326888087</v>
      </c>
      <c r="AG47" s="14">
        <f t="shared" si="19"/>
        <v>0.21359617475685228</v>
      </c>
      <c r="AH47" s="14">
        <f t="shared" ref="AH47:AZ47" si="20">AH46/AH2</f>
        <v>0.21190197276502343</v>
      </c>
      <c r="AI47" s="14">
        <f t="shared" si="20"/>
        <v>0.21156568582780663</v>
      </c>
      <c r="AJ47" s="14">
        <f t="shared" si="20"/>
        <v>0.21492391443173212</v>
      </c>
      <c r="AK47" s="14">
        <f t="shared" si="20"/>
        <v>0.22083885209713025</v>
      </c>
      <c r="AL47" s="14">
        <f t="shared" si="20"/>
        <v>0.21539625236376139</v>
      </c>
      <c r="AM47" s="14">
        <f t="shared" si="20"/>
        <v>0.22060470324748041</v>
      </c>
      <c r="AN47" s="14">
        <f t="shared" si="20"/>
        <v>0.22747252747252747</v>
      </c>
      <c r="AO47" s="14">
        <f t="shared" si="20"/>
        <v>0.22755741127348644</v>
      </c>
      <c r="AP47" s="14">
        <f t="shared" si="20"/>
        <v>0.24014868335874037</v>
      </c>
      <c r="AQ47" s="14">
        <f t="shared" si="20"/>
        <v>0.24679822467779119</v>
      </c>
      <c r="AR47" s="14">
        <f t="shared" si="20"/>
        <v>0.25065648126044404</v>
      </c>
      <c r="AS47" s="14">
        <f t="shared" si="20"/>
        <v>0.2544504737212418</v>
      </c>
      <c r="AT47" s="14">
        <f t="shared" si="20"/>
        <v>0.25413323434510721</v>
      </c>
      <c r="AU47" s="14">
        <f t="shared" si="20"/>
        <v>0.26225100355979702</v>
      </c>
      <c r="AV47" s="14">
        <f t="shared" si="20"/>
        <v>0.26210975029615607</v>
      </c>
      <c r="AW47" s="14">
        <f t="shared" si="20"/>
        <v>0.26803296623149292</v>
      </c>
      <c r="AX47" s="14">
        <f t="shared" si="20"/>
        <v>0.26953937327633137</v>
      </c>
      <c r="AY47" s="14">
        <f t="shared" si="20"/>
        <v>0.26667847966687336</v>
      </c>
      <c r="AZ47" s="14">
        <f t="shared" si="20"/>
        <v>0.27024885782445268</v>
      </c>
    </row>
    <row r="48" spans="1:52" x14ac:dyDescent="0.25">
      <c r="A48" s="7" t="s">
        <v>17</v>
      </c>
      <c r="B48" s="6">
        <v>8.619580217048723</v>
      </c>
      <c r="C48" s="6">
        <v>9.5073266198565065</v>
      </c>
      <c r="D48" s="6">
        <v>10.054224744842061</v>
      </c>
      <c r="E48" s="6">
        <v>10.812700805274618</v>
      </c>
      <c r="F48" s="6">
        <v>11.943417171508431</v>
      </c>
      <c r="G48" s="6">
        <v>12.431931018298886</v>
      </c>
      <c r="H48" s="6">
        <v>13.172505555832592</v>
      </c>
      <c r="I48" s="6">
        <v>14.367329284798346</v>
      </c>
      <c r="J48" s="6">
        <v>15.889346116696737</v>
      </c>
      <c r="K48" s="6">
        <v>18.241416423392636</v>
      </c>
      <c r="L48" s="6">
        <v>20.417474002739933</v>
      </c>
      <c r="M48" s="6">
        <v>23.659516781532687</v>
      </c>
      <c r="N48" s="6">
        <v>27.262613806293988</v>
      </c>
      <c r="O48" s="6">
        <v>30.442585660244536</v>
      </c>
      <c r="P48" s="6">
        <v>34.439282903705553</v>
      </c>
      <c r="Q48" s="6">
        <v>41.266814965085111</v>
      </c>
      <c r="R48" s="6">
        <v>45.809211166559145</v>
      </c>
      <c r="S48" s="6">
        <v>48.379100384341825</v>
      </c>
      <c r="T48" s="6">
        <v>50.851266682630978</v>
      </c>
      <c r="U48" s="6">
        <v>52.83510268551337</v>
      </c>
      <c r="V48" s="6">
        <v>54.578246975834688</v>
      </c>
      <c r="W48" s="6">
        <v>57.113023098291762</v>
      </c>
      <c r="X48" s="6">
        <v>61.172869324299626</v>
      </c>
      <c r="Y48" s="6">
        <v>67.776168752008942</v>
      </c>
      <c r="Z48" s="6">
        <v>75.950056006157979</v>
      </c>
      <c r="AA48" s="6">
        <v>82.640723411326803</v>
      </c>
      <c r="AB48" s="6">
        <v>86.941394665764676</v>
      </c>
      <c r="AC48" s="6">
        <v>84.882452124942034</v>
      </c>
      <c r="AD48" s="6">
        <v>83.659132084318102</v>
      </c>
      <c r="AE48" s="6">
        <v>83.504380761482494</v>
      </c>
      <c r="AF48" s="6">
        <v>82.743314675682342</v>
      </c>
      <c r="AG48" s="6">
        <v>83.46957478731963</v>
      </c>
      <c r="AH48" s="6">
        <v>84.945135910965803</v>
      </c>
      <c r="AI48" s="6">
        <v>85.898753074901805</v>
      </c>
      <c r="AJ48" s="6">
        <v>91.980198019801989</v>
      </c>
      <c r="AK48" s="6">
        <v>100</v>
      </c>
      <c r="AL48" s="6">
        <v>107.92079207920793</v>
      </c>
      <c r="AM48" s="4">
        <v>17.87125112961326</v>
      </c>
      <c r="AN48" s="4">
        <v>19.999499786095917</v>
      </c>
      <c r="AO48" s="4">
        <v>23.018292206638698</v>
      </c>
      <c r="AP48" s="4">
        <v>26.565373300776464</v>
      </c>
      <c r="AQ48" s="4">
        <v>29.765293266551808</v>
      </c>
      <c r="AR48" s="4">
        <v>31.712414377801903</v>
      </c>
      <c r="AS48" s="4">
        <v>32.006746638804827</v>
      </c>
      <c r="AT48" s="4">
        <v>29.720011380243669</v>
      </c>
      <c r="AU48" s="4">
        <v>31.24450155261777</v>
      </c>
      <c r="AV48" s="4">
        <v>33.101058891251583</v>
      </c>
      <c r="AW48" s="4">
        <v>32.927478327070368</v>
      </c>
      <c r="AX48" s="4">
        <v>32.233156070345537</v>
      </c>
      <c r="AY48" s="4">
        <v>31.667132491493764</v>
      </c>
      <c r="AZ48" s="4">
        <v>31.078467969487917</v>
      </c>
    </row>
    <row r="49" spans="1:52" x14ac:dyDescent="0.25">
      <c r="A49" s="15" t="s">
        <v>47</v>
      </c>
      <c r="B49" s="16">
        <f t="shared" ref="B49:AG49" si="21">B48/B2</f>
        <v>2.7092818535435246E-2</v>
      </c>
      <c r="C49" s="16">
        <f t="shared" si="21"/>
        <v>2.871003055973579E-2</v>
      </c>
      <c r="D49" s="16">
        <f t="shared" si="21"/>
        <v>2.9600850099635107E-2</v>
      </c>
      <c r="E49" s="16">
        <f t="shared" si="21"/>
        <v>2.5331976396951127E-2</v>
      </c>
      <c r="F49" s="16">
        <f t="shared" si="21"/>
        <v>2.3729271977088989E-2</v>
      </c>
      <c r="G49" s="16">
        <f t="shared" si="21"/>
        <v>2.2873838120145144E-2</v>
      </c>
      <c r="H49" s="16">
        <f t="shared" si="21"/>
        <v>2.2022077331493091E-2</v>
      </c>
      <c r="I49" s="16">
        <f t="shared" si="21"/>
        <v>2.1572566493691211E-2</v>
      </c>
      <c r="J49" s="16">
        <f t="shared" si="21"/>
        <v>2.0202087825734551E-2</v>
      </c>
      <c r="K49" s="16">
        <f t="shared" si="21"/>
        <v>1.8849111787419024E-2</v>
      </c>
      <c r="L49" s="16">
        <f t="shared" si="21"/>
        <v>1.7741057993795887E-2</v>
      </c>
      <c r="M49" s="16">
        <f t="shared" si="21"/>
        <v>1.8113519408912006E-2</v>
      </c>
      <c r="N49" s="16">
        <f t="shared" si="21"/>
        <v>1.8619587489529354E-2</v>
      </c>
      <c r="O49" s="16">
        <f t="shared" si="21"/>
        <v>1.8442451389878434E-2</v>
      </c>
      <c r="P49" s="16">
        <f t="shared" si="21"/>
        <v>1.8952465359689155E-2</v>
      </c>
      <c r="Q49" s="16">
        <f t="shared" si="21"/>
        <v>1.9787112673497087E-2</v>
      </c>
      <c r="R49" s="16">
        <f t="shared" si="21"/>
        <v>1.8479056372604517E-2</v>
      </c>
      <c r="S49" s="16">
        <f t="shared" si="21"/>
        <v>1.6728191359248506E-2</v>
      </c>
      <c r="T49" s="16">
        <f t="shared" si="21"/>
        <v>1.5807439004585436E-2</v>
      </c>
      <c r="U49" s="16">
        <f t="shared" si="21"/>
        <v>1.5244750168219474E-2</v>
      </c>
      <c r="V49" s="16">
        <f t="shared" si="21"/>
        <v>1.484512403769735E-2</v>
      </c>
      <c r="W49" s="16">
        <f t="shared" si="21"/>
        <v>1.5120185503893491E-2</v>
      </c>
      <c r="X49" s="16">
        <f t="shared" si="21"/>
        <v>1.5706413812445825E-2</v>
      </c>
      <c r="Y49" s="16">
        <f t="shared" si="21"/>
        <v>1.7039463181820431E-2</v>
      </c>
      <c r="Z49" s="16">
        <f t="shared" si="21"/>
        <v>1.8553999796298969E-2</v>
      </c>
      <c r="AA49" s="16">
        <f t="shared" si="21"/>
        <v>1.9354569950402429E-2</v>
      </c>
      <c r="AB49" s="16">
        <f t="shared" si="21"/>
        <v>1.9339176366669857E-2</v>
      </c>
      <c r="AC49" s="16">
        <f t="shared" si="21"/>
        <v>1.8305230496250217E-2</v>
      </c>
      <c r="AD49" s="16">
        <f t="shared" si="21"/>
        <v>1.7809212538598684E-2</v>
      </c>
      <c r="AE49" s="16">
        <f t="shared" si="21"/>
        <v>1.7595576000784381E-2</v>
      </c>
      <c r="AF49" s="16">
        <f t="shared" si="21"/>
        <v>1.6971490653272088E-2</v>
      </c>
      <c r="AG49" s="16">
        <f t="shared" si="21"/>
        <v>1.6776556273668013E-2</v>
      </c>
      <c r="AH49" s="16">
        <f t="shared" ref="AH49:AZ49" si="22">AH48/AH2</f>
        <v>1.6529571220546841E-2</v>
      </c>
      <c r="AI49" s="16">
        <f t="shared" si="22"/>
        <v>1.6106449062362641E-2</v>
      </c>
      <c r="AJ49" s="16">
        <f t="shared" si="22"/>
        <v>1.7025582376172747E-2</v>
      </c>
      <c r="AK49" s="16">
        <f t="shared" si="22"/>
        <v>1.839587932303164E-2</v>
      </c>
      <c r="AL49" s="16">
        <f t="shared" si="22"/>
        <v>1.8552654646588951E-2</v>
      </c>
      <c r="AM49" s="14">
        <f t="shared" si="22"/>
        <v>2.0012599249286965E-2</v>
      </c>
      <c r="AN49" s="14">
        <f t="shared" si="22"/>
        <v>2.1977472292413095E-2</v>
      </c>
      <c r="AO49" s="14">
        <f t="shared" si="22"/>
        <v>2.4027444892107199E-2</v>
      </c>
      <c r="AP49" s="14">
        <f t="shared" si="22"/>
        <v>2.7737562700499575E-2</v>
      </c>
      <c r="AQ49" s="14">
        <f t="shared" si="22"/>
        <v>3.0230541297114399E-2</v>
      </c>
      <c r="AR49" s="14">
        <f t="shared" si="22"/>
        <v>3.1543342064337059E-2</v>
      </c>
      <c r="AS49" s="14">
        <f t="shared" si="22"/>
        <v>3.0848984259544136E-2</v>
      </c>
      <c r="AT49" s="14">
        <f t="shared" si="22"/>
        <v>2.8287800063051375E-2</v>
      </c>
      <c r="AU49" s="14">
        <f t="shared" si="22"/>
        <v>2.9580873241514968E-2</v>
      </c>
      <c r="AV49" s="14">
        <f t="shared" si="22"/>
        <v>3.0875837297239531E-2</v>
      </c>
      <c r="AW49" s="14">
        <f t="shared" si="22"/>
        <v>3.0019216620843087E-2</v>
      </c>
      <c r="AX49" s="14">
        <f t="shared" si="22"/>
        <v>2.8768558562646068E-2</v>
      </c>
      <c r="AY49" s="14">
        <f t="shared" si="22"/>
        <v>2.8056288200136229E-2</v>
      </c>
      <c r="AZ49" s="14">
        <f t="shared" si="22"/>
        <v>2.7358047139048686E-2</v>
      </c>
    </row>
    <row r="50" spans="1:52" x14ac:dyDescent="0.25">
      <c r="A50" s="7" t="s">
        <v>16</v>
      </c>
      <c r="B50" s="4">
        <v>8.2808691987685723</v>
      </c>
      <c r="C50" s="4">
        <v>8.7771052543382808</v>
      </c>
      <c r="D50" s="4">
        <v>8.4448959701078898</v>
      </c>
      <c r="E50" s="4">
        <v>9.7984592632970795</v>
      </c>
      <c r="F50" s="4">
        <v>11.216723896547554</v>
      </c>
      <c r="G50" s="4">
        <v>11.647541735880072</v>
      </c>
      <c r="H50" s="4">
        <v>12.342558841814331</v>
      </c>
      <c r="I50" s="4">
        <v>13.444805135736528</v>
      </c>
      <c r="J50" s="4">
        <v>14.811255003544591</v>
      </c>
      <c r="K50" s="4">
        <v>17.472044894812072</v>
      </c>
      <c r="L50" s="4">
        <v>18.797001407322529</v>
      </c>
      <c r="M50" s="4">
        <v>21.695295710988027</v>
      </c>
      <c r="N50" s="4">
        <v>24.273470140918302</v>
      </c>
      <c r="O50" s="4">
        <v>25.283079178555294</v>
      </c>
      <c r="P50" s="4">
        <v>29.001634824162259</v>
      </c>
      <c r="Q50" s="4">
        <v>33.98478313536593</v>
      </c>
      <c r="R50" s="4">
        <v>38.683140423468991</v>
      </c>
      <c r="S50" s="4">
        <v>39.546437931365141</v>
      </c>
      <c r="T50" s="4">
        <v>41.1616592401707</v>
      </c>
      <c r="U50" s="4">
        <v>43.896815279832374</v>
      </c>
      <c r="V50" s="4">
        <v>48.577191740521776</v>
      </c>
      <c r="W50" s="4">
        <v>54.315535576477849</v>
      </c>
      <c r="X50" s="4">
        <v>63.53726126113154</v>
      </c>
      <c r="Y50" s="4">
        <v>78.705780485302654</v>
      </c>
      <c r="Z50" s="4">
        <v>96.438731027553999</v>
      </c>
      <c r="AA50" s="4">
        <v>113.37269090037742</v>
      </c>
      <c r="AB50" s="4">
        <v>115.2070318734574</v>
      </c>
      <c r="AC50" s="4">
        <v>103.61885828669986</v>
      </c>
      <c r="AD50" s="4">
        <v>96.630237442834343</v>
      </c>
      <c r="AE50" s="4">
        <v>95.548417122480942</v>
      </c>
      <c r="AF50" s="4">
        <v>89.336199670410636</v>
      </c>
      <c r="AG50" s="4">
        <v>82.042418220601959</v>
      </c>
      <c r="AH50" s="4">
        <v>79.107598220482799</v>
      </c>
      <c r="AI50" s="4">
        <v>80.2375792302294</v>
      </c>
      <c r="AJ50" s="4">
        <v>87.991021324354662</v>
      </c>
      <c r="AK50" s="4">
        <v>100</v>
      </c>
      <c r="AL50" s="4">
        <v>109.31537598204267</v>
      </c>
      <c r="AM50" s="4">
        <v>18.136471186493271</v>
      </c>
      <c r="AN50" s="4">
        <v>20.420639963282746</v>
      </c>
      <c r="AO50" s="4">
        <v>23.166775458973476</v>
      </c>
      <c r="AP50" s="4">
        <v>26.477536944432387</v>
      </c>
      <c r="AQ50" s="4">
        <v>29.463210738812649</v>
      </c>
      <c r="AR50" s="4">
        <v>32.217901173742284</v>
      </c>
      <c r="AS50" s="4">
        <v>34.484960072053944</v>
      </c>
      <c r="AT50" s="4">
        <v>32.73975246731591</v>
      </c>
      <c r="AU50" s="4">
        <v>36.46970597548151</v>
      </c>
      <c r="AV50" s="4">
        <v>43.322212305849952</v>
      </c>
      <c r="AW50" s="4">
        <v>44.306030318324822</v>
      </c>
      <c r="AX50" s="4">
        <v>43.784179024751204</v>
      </c>
      <c r="AY50" s="4">
        <v>43.014234493249127</v>
      </c>
      <c r="AZ50" s="4">
        <v>42.321284414897264</v>
      </c>
    </row>
    <row r="51" spans="1:52" x14ac:dyDescent="0.25">
      <c r="A51" s="15" t="s">
        <v>55</v>
      </c>
      <c r="B51" s="14">
        <f t="shared" ref="B51:AG51" si="23">B50/B2</f>
        <v>2.6028191729588472E-2</v>
      </c>
      <c r="C51" s="14">
        <f t="shared" si="23"/>
        <v>2.6504923008721974E-2</v>
      </c>
      <c r="D51" s="14">
        <f t="shared" si="23"/>
        <v>2.4862792115962696E-2</v>
      </c>
      <c r="E51" s="14">
        <f t="shared" si="23"/>
        <v>2.295581309928095E-2</v>
      </c>
      <c r="F51" s="14">
        <f t="shared" si="23"/>
        <v>2.2285472257306593E-2</v>
      </c>
      <c r="G51" s="14">
        <f t="shared" si="23"/>
        <v>2.1430619569236562E-2</v>
      </c>
      <c r="H51" s="14">
        <f t="shared" si="23"/>
        <v>2.0634554613080884E-2</v>
      </c>
      <c r="I51" s="14">
        <f t="shared" si="23"/>
        <v>2.0187395098703497E-2</v>
      </c>
      <c r="J51" s="14">
        <f t="shared" si="23"/>
        <v>1.8831377464711124E-2</v>
      </c>
      <c r="K51" s="14">
        <f t="shared" si="23"/>
        <v>1.8054109381264023E-2</v>
      </c>
      <c r="L51" s="14">
        <f t="shared" si="23"/>
        <v>1.6333004368318069E-2</v>
      </c>
      <c r="M51" s="14">
        <f t="shared" si="23"/>
        <v>1.6609728912544999E-2</v>
      </c>
      <c r="N51" s="14">
        <f t="shared" si="23"/>
        <v>1.6578087639526496E-2</v>
      </c>
      <c r="O51" s="14">
        <f t="shared" si="23"/>
        <v>1.5316765925894354E-2</v>
      </c>
      <c r="P51" s="14">
        <f t="shared" si="23"/>
        <v>1.5960044258649449E-2</v>
      </c>
      <c r="Q51" s="14">
        <f t="shared" si="23"/>
        <v>1.6295435779398109E-2</v>
      </c>
      <c r="R51" s="14">
        <f t="shared" si="23"/>
        <v>1.560445845608637E-2</v>
      </c>
      <c r="S51" s="14">
        <f t="shared" si="23"/>
        <v>1.3674094310084175E-2</v>
      </c>
      <c r="T51" s="14">
        <f t="shared" si="23"/>
        <v>1.279536303052942E-2</v>
      </c>
      <c r="U51" s="14">
        <f t="shared" si="23"/>
        <v>1.2665745841448089E-2</v>
      </c>
      <c r="V51" s="14">
        <f t="shared" si="23"/>
        <v>1.3212854511621557E-2</v>
      </c>
      <c r="W51" s="14">
        <f t="shared" si="23"/>
        <v>1.4379574554235691E-2</v>
      </c>
      <c r="X51" s="14">
        <f t="shared" si="23"/>
        <v>1.631348224956327E-2</v>
      </c>
      <c r="Y51" s="14">
        <f t="shared" si="23"/>
        <v>1.9787253742282445E-2</v>
      </c>
      <c r="Z51" s="14">
        <f t="shared" si="23"/>
        <v>2.3559221545478397E-2</v>
      </c>
      <c r="AA51" s="14">
        <f t="shared" si="23"/>
        <v>2.6552038582420712E-2</v>
      </c>
      <c r="AB51" s="14">
        <f t="shared" si="23"/>
        <v>2.5626562774230283E-2</v>
      </c>
      <c r="AC51" s="14">
        <f t="shared" si="23"/>
        <v>2.2345809259897403E-2</v>
      </c>
      <c r="AD51" s="14">
        <f t="shared" si="23"/>
        <v>2.0570479198137388E-2</v>
      </c>
      <c r="AE51" s="14">
        <f t="shared" si="23"/>
        <v>2.0133427969910179E-2</v>
      </c>
      <c r="AF51" s="14">
        <f t="shared" si="23"/>
        <v>1.8323758041938993E-2</v>
      </c>
      <c r="AG51" s="14">
        <f t="shared" si="23"/>
        <v>1.6489711965261271E-2</v>
      </c>
      <c r="AH51" s="14">
        <f t="shared" ref="AH51:AZ51" si="24">AH50/AH2</f>
        <v>1.5393638080024209E-2</v>
      </c>
      <c r="AI51" s="14">
        <f t="shared" si="24"/>
        <v>1.5044950438711053E-2</v>
      </c>
      <c r="AJ51" s="14">
        <f t="shared" si="24"/>
        <v>1.628718370011396E-2</v>
      </c>
      <c r="AK51" s="14">
        <f t="shared" si="24"/>
        <v>1.839587932303164E-2</v>
      </c>
      <c r="AL51" s="14">
        <f t="shared" si="24"/>
        <v>1.8792397452646152E-2</v>
      </c>
      <c r="AM51" s="14">
        <f t="shared" si="24"/>
        <v>2.0309598193161558E-2</v>
      </c>
      <c r="AN51" s="14">
        <f t="shared" si="24"/>
        <v>2.2440263695915105E-2</v>
      </c>
      <c r="AO51" s="14">
        <f t="shared" si="24"/>
        <v>2.4182437848615318E-2</v>
      </c>
      <c r="AP51" s="14">
        <f t="shared" si="24"/>
        <v>2.7645850590381927E-2</v>
      </c>
      <c r="AQ51" s="14">
        <f t="shared" si="24"/>
        <v>2.9923737052043597E-2</v>
      </c>
      <c r="AR51" s="14">
        <f t="shared" si="24"/>
        <v>3.2046133896059405E-2</v>
      </c>
      <c r="AS51" s="14">
        <f t="shared" si="24"/>
        <v>3.3237554646182707E-2</v>
      </c>
      <c r="AT51" s="14">
        <f t="shared" si="24"/>
        <v>3.1162019423884628E-2</v>
      </c>
      <c r="AU51" s="14">
        <f t="shared" si="24"/>
        <v>3.4527859175453979E-2</v>
      </c>
      <c r="AV51" s="14">
        <f t="shared" si="24"/>
        <v>4.040987277495868E-2</v>
      </c>
      <c r="AW51" s="14">
        <f t="shared" si="24"/>
        <v>4.039277798694918E-2</v>
      </c>
      <c r="AX51" s="14">
        <f t="shared" si="24"/>
        <v>3.9078013820364681E-2</v>
      </c>
      <c r="AY51" s="14">
        <f t="shared" si="24"/>
        <v>3.8109537072073291E-2</v>
      </c>
      <c r="AZ51" s="14">
        <f t="shared" si="24"/>
        <v>3.7254979722442329E-2</v>
      </c>
    </row>
    <row r="52" spans="1:52" x14ac:dyDescent="0.25">
      <c r="A52" s="2" t="s">
        <v>26</v>
      </c>
    </row>
    <row r="53" spans="1:52" x14ac:dyDescent="0.25">
      <c r="A53" s="7" t="s">
        <v>18</v>
      </c>
      <c r="B53" s="4">
        <v>3.0504824392126588</v>
      </c>
      <c r="C53" s="4">
        <v>3.3529060084553954</v>
      </c>
      <c r="D53" s="4">
        <v>3.7111184677228661</v>
      </c>
      <c r="E53" s="4">
        <v>3.8566669946860852</v>
      </c>
      <c r="F53" s="4">
        <v>4.3855122906243205</v>
      </c>
      <c r="G53" s="4">
        <v>4.7829682247044794</v>
      </c>
      <c r="H53" s="4">
        <v>5.271041925641315</v>
      </c>
      <c r="I53" s="4">
        <v>5.8470824295010848</v>
      </c>
      <c r="J53" s="4">
        <v>6.6764207774494322</v>
      </c>
      <c r="K53" s="4">
        <v>7.5762653288740252</v>
      </c>
      <c r="L53" s="4">
        <v>8.6571310618153792</v>
      </c>
      <c r="M53" s="4">
        <v>9.9077725760054136</v>
      </c>
      <c r="N53" s="4">
        <v>10.799518355359766</v>
      </c>
      <c r="O53" s="4">
        <v>11.822773608155034</v>
      </c>
      <c r="P53" s="4">
        <v>12.964121280179674</v>
      </c>
      <c r="Q53" s="4">
        <v>16.105577188473163</v>
      </c>
      <c r="R53" s="4">
        <v>18.3484530267298</v>
      </c>
      <c r="S53" s="4">
        <v>20.487852382042789</v>
      </c>
      <c r="T53" s="4">
        <v>22.143770850200678</v>
      </c>
      <c r="U53" s="4">
        <v>23.459443246112084</v>
      </c>
      <c r="V53" s="4">
        <v>24.949873711144569</v>
      </c>
      <c r="W53" s="4">
        <v>26.364125101846099</v>
      </c>
      <c r="X53" s="4">
        <v>27.661306193236275</v>
      </c>
      <c r="Y53" s="4">
        <v>29.116127964826735</v>
      </c>
      <c r="Z53" s="4">
        <v>30.425353855742376</v>
      </c>
      <c r="AA53" s="4">
        <v>31.381027908565908</v>
      </c>
      <c r="AB53" s="4">
        <v>33.032205315271121</v>
      </c>
      <c r="AC53" s="4">
        <v>33.976811442272492</v>
      </c>
      <c r="AD53" s="4">
        <v>34.048332434348012</v>
      </c>
      <c r="AE53" s="4">
        <v>34.454640762423097</v>
      </c>
      <c r="AF53" s="4">
        <v>34.759601256729759</v>
      </c>
      <c r="AG53" s="4">
        <v>34.825841508576254</v>
      </c>
      <c r="AH53" s="4">
        <v>34.72608869831069</v>
      </c>
      <c r="AI53" s="4">
        <v>35.259107983180698</v>
      </c>
      <c r="AJ53" s="4">
        <v>35.186033972658926</v>
      </c>
      <c r="AK53" s="4">
        <v>35.376586999041763</v>
      </c>
      <c r="AL53" s="4">
        <v>35.728007257401828</v>
      </c>
      <c r="AM53" s="4">
        <v>5.5854393256183421</v>
      </c>
      <c r="AN53" s="4">
        <v>5.7426610977743788</v>
      </c>
      <c r="AO53" s="4">
        <v>5.8201012274922244</v>
      </c>
      <c r="AP53" s="4">
        <v>5.8748290460017465</v>
      </c>
      <c r="AQ53" s="4">
        <v>5.9368491632737985</v>
      </c>
      <c r="AR53" s="4">
        <v>5.9493756752560456</v>
      </c>
      <c r="AS53" s="4">
        <v>6.0054771313633672</v>
      </c>
      <c r="AT53" s="4">
        <v>6.1363565854201836</v>
      </c>
      <c r="AU53" s="4">
        <v>6.3251421831642407</v>
      </c>
      <c r="AV53" s="4">
        <v>6.3293817935672791</v>
      </c>
      <c r="AW53" s="4">
        <v>6.4173941334735929</v>
      </c>
      <c r="AX53" s="4">
        <v>6.4564342994517112</v>
      </c>
      <c r="AY53" s="4">
        <v>6.3770663970656081</v>
      </c>
      <c r="AZ53" s="4">
        <v>6.4845126668544948</v>
      </c>
    </row>
    <row r="54" spans="1:52" x14ac:dyDescent="0.25">
      <c r="A54" s="15" t="s">
        <v>48</v>
      </c>
      <c r="B54" s="14">
        <f t="shared" ref="B54:AG54" si="25">B53/B2</f>
        <v>9.5881893421740031E-3</v>
      </c>
      <c r="C54" s="14">
        <f t="shared" si="25"/>
        <v>1.0125037017832994E-2</v>
      </c>
      <c r="D54" s="14">
        <f t="shared" si="25"/>
        <v>1.0925980297129087E-2</v>
      </c>
      <c r="E54" s="14">
        <f t="shared" si="25"/>
        <v>9.0353926405352947E-3</v>
      </c>
      <c r="F54" s="14">
        <f t="shared" si="25"/>
        <v>8.7131691381711843E-3</v>
      </c>
      <c r="G54" s="14">
        <f t="shared" si="25"/>
        <v>8.8003095210753991E-3</v>
      </c>
      <c r="H54" s="14">
        <f t="shared" si="25"/>
        <v>8.8122409523385698E-3</v>
      </c>
      <c r="I54" s="14">
        <f t="shared" si="25"/>
        <v>8.7794030472989268E-3</v>
      </c>
      <c r="J54" s="14">
        <f t="shared" si="25"/>
        <v>8.4885581770958556E-3</v>
      </c>
      <c r="K54" s="14">
        <f t="shared" si="25"/>
        <v>7.8286613714908908E-3</v>
      </c>
      <c r="L54" s="14">
        <f t="shared" si="25"/>
        <v>7.5223146706075283E-3</v>
      </c>
      <c r="M54" s="14">
        <f t="shared" si="25"/>
        <v>7.5853041510399889E-3</v>
      </c>
      <c r="N54" s="14">
        <f t="shared" si="25"/>
        <v>7.3757629510922528E-3</v>
      </c>
      <c r="O54" s="14">
        <f t="shared" si="25"/>
        <v>7.1623655754931501E-3</v>
      </c>
      <c r="P54" s="14">
        <f t="shared" si="25"/>
        <v>7.1343546893358097E-3</v>
      </c>
      <c r="Q54" s="14">
        <f t="shared" si="25"/>
        <v>7.7224973812409078E-3</v>
      </c>
      <c r="R54" s="14">
        <f t="shared" si="25"/>
        <v>7.4016139810445421E-3</v>
      </c>
      <c r="S54" s="14">
        <f t="shared" si="25"/>
        <v>7.0841481644783105E-3</v>
      </c>
      <c r="T54" s="14">
        <f t="shared" si="25"/>
        <v>6.8835317167354731E-3</v>
      </c>
      <c r="U54" s="14">
        <f t="shared" si="25"/>
        <v>6.7688588304865797E-3</v>
      </c>
      <c r="V54" s="14">
        <f t="shared" si="25"/>
        <v>6.7862929003714304E-3</v>
      </c>
      <c r="W54" s="14">
        <f t="shared" si="25"/>
        <v>6.9796771482700734E-3</v>
      </c>
      <c r="X54" s="14">
        <f t="shared" si="25"/>
        <v>7.1021668014378961E-3</v>
      </c>
      <c r="Y54" s="14">
        <f t="shared" si="25"/>
        <v>7.3200241263140422E-3</v>
      </c>
      <c r="Z54" s="14">
        <f t="shared" si="25"/>
        <v>7.4326740351053572E-3</v>
      </c>
      <c r="AA54" s="14">
        <f t="shared" si="25"/>
        <v>7.3494794660597515E-3</v>
      </c>
      <c r="AB54" s="14">
        <f t="shared" si="25"/>
        <v>7.3476581187583269E-3</v>
      </c>
      <c r="AC54" s="14">
        <f t="shared" si="25"/>
        <v>7.3272313582900565E-3</v>
      </c>
      <c r="AD54" s="14">
        <f t="shared" si="25"/>
        <v>7.2481506059256821E-3</v>
      </c>
      <c r="AE54" s="14">
        <f t="shared" si="25"/>
        <v>7.2600891664186757E-3</v>
      </c>
      <c r="AF54" s="14">
        <f t="shared" si="25"/>
        <v>7.1295457542677786E-3</v>
      </c>
      <c r="AG54" s="14">
        <f t="shared" si="25"/>
        <v>6.9996485705738978E-3</v>
      </c>
      <c r="AH54" s="14">
        <f t="shared" ref="AH54:AZ54" si="26">AH53/AH2</f>
        <v>6.7573893454169294E-3</v>
      </c>
      <c r="AI54" s="14">
        <f t="shared" si="26"/>
        <v>6.6112604244702887E-3</v>
      </c>
      <c r="AJ54" s="14">
        <f t="shared" si="26"/>
        <v>6.51295314414683E-3</v>
      </c>
      <c r="AK54" s="14">
        <f t="shared" si="26"/>
        <v>6.5078342529510235E-3</v>
      </c>
      <c r="AL54" s="14">
        <f t="shared" si="26"/>
        <v>6.1419988408804929E-3</v>
      </c>
      <c r="AM54" s="14">
        <f t="shared" si="26"/>
        <v>6.2546912940854892E-3</v>
      </c>
      <c r="AN54" s="14">
        <f t="shared" si="26"/>
        <v>6.3106165909608556E-3</v>
      </c>
      <c r="AO54" s="14">
        <f t="shared" si="26"/>
        <v>6.0752622416411529E-3</v>
      </c>
      <c r="AP54" s="14">
        <f t="shared" si="26"/>
        <v>6.1340541754565398E-3</v>
      </c>
      <c r="AQ54" s="14">
        <f t="shared" si="26"/>
        <v>6.0296454060732663E-3</v>
      </c>
      <c r="AR54" s="14">
        <f t="shared" si="26"/>
        <v>5.9176570335561845E-3</v>
      </c>
      <c r="AS54" s="14">
        <f t="shared" si="26"/>
        <v>5.7882443219602012E-3</v>
      </c>
      <c r="AT54" s="14">
        <f t="shared" si="26"/>
        <v>5.8406447421263273E-3</v>
      </c>
      <c r="AU54" s="14">
        <f t="shared" si="26"/>
        <v>5.9883569862571396E-3</v>
      </c>
      <c r="AV54" s="14">
        <f t="shared" si="26"/>
        <v>5.9038885460532238E-3</v>
      </c>
      <c r="AW54" s="14">
        <f t="shared" si="26"/>
        <v>5.850589064869076E-3</v>
      </c>
      <c r="AX54" s="14">
        <f t="shared" si="26"/>
        <v>5.7624611081921323E-3</v>
      </c>
      <c r="AY54" s="14">
        <f t="shared" si="26"/>
        <v>5.6499215000138285E-3</v>
      </c>
      <c r="AZ54" s="14">
        <f t="shared" si="26"/>
        <v>5.7082480187805301E-3</v>
      </c>
    </row>
    <row r="55" spans="1:52" x14ac:dyDescent="0.25">
      <c r="A55" s="2" t="s">
        <v>52</v>
      </c>
    </row>
    <row r="56" spans="1:52" x14ac:dyDescent="0.25">
      <c r="A56" s="8" t="s">
        <v>7</v>
      </c>
      <c r="B56" s="4">
        <v>42.4</v>
      </c>
      <c r="C56" s="4">
        <v>43.8</v>
      </c>
      <c r="D56" s="4">
        <v>48.1</v>
      </c>
      <c r="E56" s="4">
        <v>58.7</v>
      </c>
      <c r="F56" s="4">
        <v>68.099999999999994</v>
      </c>
      <c r="G56" s="4">
        <v>57.2</v>
      </c>
      <c r="H56" s="4">
        <v>60.4</v>
      </c>
      <c r="I56" s="4">
        <v>68</v>
      </c>
      <c r="J56" s="4">
        <v>119.9</v>
      </c>
      <c r="K56" s="4">
        <v>234.8</v>
      </c>
      <c r="L56" s="4">
        <v>245</v>
      </c>
      <c r="M56" s="4">
        <v>217.9</v>
      </c>
      <c r="N56" s="4">
        <v>242.8</v>
      </c>
      <c r="O56" s="4">
        <v>259.8</v>
      </c>
      <c r="P56" s="4">
        <v>340</v>
      </c>
      <c r="Q56" s="4">
        <v>729.9</v>
      </c>
      <c r="R56" s="4">
        <v>842</v>
      </c>
      <c r="S56" s="4">
        <v>598</v>
      </c>
      <c r="T56" s="4">
        <v>673</v>
      </c>
      <c r="U56" s="4">
        <v>615</v>
      </c>
      <c r="V56" s="4">
        <v>545</v>
      </c>
      <c r="W56" s="4">
        <v>520</v>
      </c>
      <c r="X56" s="4">
        <v>512</v>
      </c>
      <c r="Y56" s="4">
        <v>501</v>
      </c>
      <c r="Z56" s="4">
        <v>457</v>
      </c>
      <c r="AA56" s="4">
        <v>391</v>
      </c>
      <c r="AB56" s="4">
        <v>412</v>
      </c>
      <c r="AC56" s="4">
        <v>329</v>
      </c>
      <c r="AD56" s="4">
        <v>392</v>
      </c>
      <c r="AE56" s="4">
        <v>390</v>
      </c>
      <c r="AF56" s="4">
        <v>347</v>
      </c>
      <c r="AG56" s="4">
        <v>362</v>
      </c>
      <c r="AH56" s="4">
        <v>363</v>
      </c>
      <c r="AI56" s="4">
        <v>330</v>
      </c>
      <c r="AJ56" s="4">
        <v>311</v>
      </c>
      <c r="AK56" s="4">
        <v>364</v>
      </c>
      <c r="AL56" s="4">
        <v>377</v>
      </c>
      <c r="AM56" s="4">
        <v>57.1</v>
      </c>
      <c r="AN56" s="4">
        <v>55.6</v>
      </c>
      <c r="AO56" s="4">
        <v>59.3</v>
      </c>
      <c r="AP56" s="4">
        <v>67</v>
      </c>
      <c r="AQ56" s="4">
        <v>87.5</v>
      </c>
      <c r="AR56" s="4">
        <v>90</v>
      </c>
      <c r="AS56" s="4">
        <v>109.9</v>
      </c>
      <c r="AT56" s="4">
        <v>132.9</v>
      </c>
      <c r="AU56" s="4">
        <v>200</v>
      </c>
      <c r="AV56" s="4">
        <v>213.9</v>
      </c>
      <c r="AW56" s="4">
        <v>259.8</v>
      </c>
      <c r="AX56" s="4">
        <v>175.1</v>
      </c>
      <c r="AY56" s="4">
        <v>180</v>
      </c>
      <c r="AZ56" s="4">
        <v>197.9</v>
      </c>
    </row>
    <row r="57" spans="1:52" x14ac:dyDescent="0.25">
      <c r="A57" s="1" t="s">
        <v>49</v>
      </c>
      <c r="B57" s="4">
        <f t="shared" ref="B57:AG57" si="27">B56/B2</f>
        <v>0.13327046990413327</v>
      </c>
      <c r="C57" s="4">
        <f t="shared" si="27"/>
        <v>0.13226634455684735</v>
      </c>
      <c r="D57" s="4">
        <f t="shared" si="27"/>
        <v>0.14161220043572983</v>
      </c>
      <c r="E57" s="4">
        <f t="shared" si="27"/>
        <v>0.13752225658326306</v>
      </c>
      <c r="F57" s="4">
        <f t="shared" si="27"/>
        <v>0.13530159739330841</v>
      </c>
      <c r="G57" s="4">
        <f t="shared" si="27"/>
        <v>0.10524379024839008</v>
      </c>
      <c r="H57" s="4">
        <f t="shared" si="27"/>
        <v>0.10097801554793948</v>
      </c>
      <c r="I57" s="4">
        <f t="shared" si="27"/>
        <v>0.1021021021021021</v>
      </c>
      <c r="J57" s="4">
        <f t="shared" si="27"/>
        <v>0.15244367593958197</v>
      </c>
      <c r="K57" s="4">
        <f t="shared" si="27"/>
        <v>0.24262213772009592</v>
      </c>
      <c r="L57" s="4">
        <f t="shared" si="27"/>
        <v>0.21288427784439465</v>
      </c>
      <c r="M57" s="4">
        <f t="shared" si="27"/>
        <v>0.16682233689078074</v>
      </c>
      <c r="N57" s="4">
        <f t="shared" si="27"/>
        <v>0.16582547346997317</v>
      </c>
      <c r="O57" s="4">
        <f t="shared" si="27"/>
        <v>0.1573896818280951</v>
      </c>
      <c r="P57" s="4">
        <f t="shared" si="27"/>
        <v>0.18710721243272393</v>
      </c>
      <c r="Q57" s="4">
        <f t="shared" si="27"/>
        <v>0.34998129980724418</v>
      </c>
      <c r="R57" s="4">
        <f t="shared" si="27"/>
        <v>0.33965582618657675</v>
      </c>
      <c r="S57" s="4">
        <f t="shared" si="27"/>
        <v>0.20677231187350237</v>
      </c>
      <c r="T57" s="4">
        <f t="shared" si="27"/>
        <v>0.20920632157467392</v>
      </c>
      <c r="U57" s="4">
        <f t="shared" si="27"/>
        <v>0.17744872020520575</v>
      </c>
      <c r="V57" s="4">
        <f t="shared" si="27"/>
        <v>0.14823841088423531</v>
      </c>
      <c r="W57" s="4">
        <f t="shared" si="27"/>
        <v>0.13766556269475044</v>
      </c>
      <c r="X57" s="4">
        <f t="shared" si="27"/>
        <v>0.13145834028710296</v>
      </c>
      <c r="Y57" s="4">
        <f t="shared" si="27"/>
        <v>0.12595534995977475</v>
      </c>
      <c r="Z57" s="4">
        <f t="shared" si="27"/>
        <v>0.11164149643577805</v>
      </c>
      <c r="AA57" s="4">
        <f t="shared" si="27"/>
        <v>9.1572732403866194E-2</v>
      </c>
      <c r="AB57" s="4">
        <f t="shared" si="27"/>
        <v>9.1644960305720474E-2</v>
      </c>
      <c r="AC57" s="4">
        <f t="shared" si="27"/>
        <v>7.0950127882753289E-2</v>
      </c>
      <c r="AD57" s="4">
        <f t="shared" si="27"/>
        <v>8.3448287607077773E-2</v>
      </c>
      <c r="AE57" s="4">
        <f t="shared" si="27"/>
        <v>8.2178618387781927E-2</v>
      </c>
      <c r="AF57" s="4">
        <f t="shared" si="27"/>
        <v>7.1173209337432791E-2</v>
      </c>
      <c r="AG57" s="4">
        <f t="shared" si="27"/>
        <v>7.2758407917401124E-2</v>
      </c>
      <c r="AH57" s="4">
        <f t="shared" ref="AH57:AZ57" si="28">AH56/AH2</f>
        <v>7.0636585470268423E-2</v>
      </c>
      <c r="AI57" s="4">
        <f t="shared" si="28"/>
        <v>6.1876662935316393E-2</v>
      </c>
      <c r="AJ57" s="4">
        <f t="shared" si="28"/>
        <v>5.7566261358230585E-2</v>
      </c>
      <c r="AK57" s="4">
        <f t="shared" si="28"/>
        <v>6.6961000735835177E-2</v>
      </c>
      <c r="AL57" s="4">
        <f t="shared" si="28"/>
        <v>6.4810039539281411E-2</v>
      </c>
      <c r="AM57" s="4">
        <f t="shared" si="28"/>
        <v>6.39417693169093E-2</v>
      </c>
      <c r="AN57" s="4">
        <f t="shared" si="28"/>
        <v>6.10989010989011E-2</v>
      </c>
      <c r="AO57" s="4">
        <f t="shared" si="28"/>
        <v>6.1899791231732774E-2</v>
      </c>
      <c r="AP57" s="4">
        <f t="shared" si="28"/>
        <v>6.995635558711133E-2</v>
      </c>
      <c r="AQ57" s="4">
        <f t="shared" si="28"/>
        <v>8.8867673495089422E-2</v>
      </c>
      <c r="AR57" s="4">
        <f t="shared" si="28"/>
        <v>8.9520171878730001E-2</v>
      </c>
      <c r="AS57" s="4">
        <f t="shared" si="28"/>
        <v>0.10592464796198665</v>
      </c>
      <c r="AT57" s="4">
        <f t="shared" si="28"/>
        <v>0.12649553125267696</v>
      </c>
      <c r="AU57" s="4">
        <f t="shared" si="28"/>
        <v>0.18935090509732636</v>
      </c>
      <c r="AV57" s="4">
        <f t="shared" si="28"/>
        <v>0.19952055369518784</v>
      </c>
      <c r="AW57" s="4">
        <f t="shared" si="28"/>
        <v>0.23685362118007439</v>
      </c>
      <c r="AX57" s="4">
        <f t="shared" si="28"/>
        <v>0.15627928563140936</v>
      </c>
      <c r="AY57" s="4">
        <f t="shared" si="28"/>
        <v>0.15947550279082129</v>
      </c>
      <c r="AZ57" s="4">
        <f t="shared" si="28"/>
        <v>0.1742092800112677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LA_REDOUTE_1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François-Régis PERRIER</dc:creator>
  <cp:lastModifiedBy>phili</cp:lastModifiedBy>
  <dcterms:created xsi:type="dcterms:W3CDTF">2017-07-03T16:29:10Z</dcterms:created>
  <dcterms:modified xsi:type="dcterms:W3CDTF">2018-11-06T15:20:20Z</dcterms:modified>
</cp:coreProperties>
</file>